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/>
  <mc:AlternateContent xmlns:mc="http://schemas.openxmlformats.org/markup-compatibility/2006">
    <mc:Choice Requires="x15">
      <x15ac:absPath xmlns:x15ac="http://schemas.microsoft.com/office/spreadsheetml/2010/11/ac" url="C:\Users\jhausserova\AppData\Local\Microsoft\Windows\INetCache\Content.Outlook\8W9FO4TM\"/>
    </mc:Choice>
  </mc:AlternateContent>
  <xr:revisionPtr revIDLastSave="0" documentId="13_ncr:1_{9C1B28A6-B774-4E25-8832-43A018697922}" xr6:coauthVersionLast="47" xr6:coauthVersionMax="47" xr10:uidLastSave="{00000000-0000-0000-0000-000000000000}"/>
  <bookViews>
    <workbookView xWindow="-110" yWindow="-110" windowWidth="19420" windowHeight="10300" xr2:uid="{6DF79A26-E94B-4F30-9A48-AF406D4C4351}"/>
  </bookViews>
  <sheets>
    <sheet name="NZÚ_NPŽP" sheetId="1" r:id="rId1"/>
    <sheet name="OPŽP2014+" sheetId="4" r:id="rId2"/>
    <sheet name="Legenda" sheetId="2" r:id="rId3"/>
  </sheets>
  <externalReferences>
    <externalReference r:id="rId4"/>
  </externalReferences>
  <definedNames>
    <definedName name="_xlnm._FilterDatabase" localSheetId="0" hidden="1">NZÚ_NPŽP!$A$3:$P$62</definedName>
    <definedName name="_xlnm._FilterDatabase" localSheetId="1" hidden="1">'OPŽP2014+'!$A$2:$P$3</definedName>
    <definedName name="page\x2dtotal" localSheetId="1">'OPŽP2014+'!#REF!</definedName>
    <definedName name="page\x2dtotal\x2dmaster0" localSheetId="1">'OPŽP2014+'!#REF!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4" l="1"/>
</calcChain>
</file>

<file path=xl/sharedStrings.xml><?xml version="1.0" encoding="utf-8"?>
<sst xmlns="http://schemas.openxmlformats.org/spreadsheetml/2006/main" count="1139" uniqueCount="183">
  <si>
    <t>Hlavní výzva</t>
  </si>
  <si>
    <t>Reg. č.</t>
  </si>
  <si>
    <t>Stav</t>
  </si>
  <si>
    <t>Datum registrace</t>
  </si>
  <si>
    <t>Datum akceptace</t>
  </si>
  <si>
    <t>Datum podpisu RM</t>
  </si>
  <si>
    <t>Datum proplacení</t>
  </si>
  <si>
    <t>Aktivita kód</t>
  </si>
  <si>
    <t>Dotace</t>
  </si>
  <si>
    <t>Vyplaceno</t>
  </si>
  <si>
    <t>Ukončený - Ukončeno financování</t>
  </si>
  <si>
    <t>Pardubický kraj</t>
  </si>
  <si>
    <t>Heřmanův Městec</t>
  </si>
  <si>
    <t>C3-FVE</t>
  </si>
  <si>
    <t>C1-TC-vytapeni+</t>
  </si>
  <si>
    <t>C2-SOL+</t>
  </si>
  <si>
    <t>C1-Kotel-plyn</t>
  </si>
  <si>
    <t>D3-Zalivka</t>
  </si>
  <si>
    <t>C3-FVE+TČ</t>
  </si>
  <si>
    <t>C2-FV</t>
  </si>
  <si>
    <t>C1-TC-vytapeni</t>
  </si>
  <si>
    <t>C1-Kotel-bio+</t>
  </si>
  <si>
    <t>C1-Kotel-bio</t>
  </si>
  <si>
    <t>C1-TC-vytapeni+FV</t>
  </si>
  <si>
    <t>NZÚ-ModFond-Rodinné domy</t>
  </si>
  <si>
    <t>NPŽP-NPO 3/2022</t>
  </si>
  <si>
    <t>Aktivita souhrn</t>
  </si>
  <si>
    <t>M1 - nový elektromobil</t>
  </si>
  <si>
    <t>NZU-RD - 1/2021</t>
  </si>
  <si>
    <t>Katastrální území</t>
  </si>
  <si>
    <t>Kraj</t>
  </si>
  <si>
    <t>Obec (název)</t>
  </si>
  <si>
    <t>Obec (kód)</t>
  </si>
  <si>
    <t>PSČ</t>
  </si>
  <si>
    <t>Část obce</t>
  </si>
  <si>
    <t/>
  </si>
  <si>
    <t>Konopáč</t>
  </si>
  <si>
    <t>Chotěnice</t>
  </si>
  <si>
    <t>C3-FVE, E-ZdrojeEnergie</t>
  </si>
  <si>
    <t>C2-SOL+, E-ZdrojeEnergie</t>
  </si>
  <si>
    <t>C1-TC-vytapeni+, C3-FVE+TČ, E-ZdrojeEnergie</t>
  </si>
  <si>
    <t>C3-FVE, D4-E-mobilita, E-ZdrojeEnergie</t>
  </si>
  <si>
    <t>C3-FVE+TČ, E-ZdrojeEnergie</t>
  </si>
  <si>
    <t>C2-FV, E-ZdrojeEnergie</t>
  </si>
  <si>
    <t>C1-TC-vytapeni+, C3-FVE, E-ZdrojeEnergie</t>
  </si>
  <si>
    <t>C3-FVE+TČ, D4-E-mobilita, E-ZdrojeEnergie</t>
  </si>
  <si>
    <t>C1-TC-vytapeni+FV, C3-FVE, D4-E-mobilita, E-ZdrojeEnergie</t>
  </si>
  <si>
    <t>Kotel na biomasu vč. akumulační nádrže nebo kotel na biomasu se samočinnou dodávkou paliva</t>
  </si>
  <si>
    <t xml:space="preserve">Kotel na biomasu se samočinnou dodávkou paliva a celosezónním zásobníkem pelet </t>
  </si>
  <si>
    <t>Plynový kondenzační kotel</t>
  </si>
  <si>
    <t>Tepelné čerpadlo pro teplovodní systém vytápění</t>
  </si>
  <si>
    <t>Tepelné čerpadlo pro teplovodní systém vytápění s přípravou teplé vody</t>
  </si>
  <si>
    <t>Tepelné čerpadlo pro teplovodní systém vytápění s přípravou teplé vody připojené ke stávajícímu FV systému</t>
  </si>
  <si>
    <t>Solární fotovoltaický ohřev vody</t>
  </si>
  <si>
    <t>Solární termický ohřev vody a přitápěním</t>
  </si>
  <si>
    <t>Fotovoltaické systémy pro výrobu el. energie</t>
  </si>
  <si>
    <t>Fotovoltaické systémy pro výrobu el. energie s efektivním využitím tepelného čerpadla</t>
  </si>
  <si>
    <t>Systém akumulace dešťové vody pro zálivku zahrady</t>
  </si>
  <si>
    <t>Dobíjecí stanice pro elektromobily</t>
  </si>
  <si>
    <t>Odborný posudek pro oblast C</t>
  </si>
  <si>
    <t>NZÚ21+</t>
  </si>
  <si>
    <t xml:space="preserve">Kotel na biomasu vč. Akumulační nádrže nebo kotel na biomasu se samočinnou dodávkou paliva </t>
  </si>
  <si>
    <t xml:space="preserve">Fotovoltaické systémy pro výrobu el. energie </t>
  </si>
  <si>
    <t>NZÚ23+</t>
  </si>
  <si>
    <t>Program</t>
  </si>
  <si>
    <t>Aktivita název</t>
  </si>
  <si>
    <t>D4-E-mobilita</t>
  </si>
  <si>
    <t>E-ZdrojeEnergie</t>
  </si>
  <si>
    <t>Oblasti podpory</t>
  </si>
  <si>
    <t>NPŽP</t>
  </si>
  <si>
    <t>Nová zelená úsporám - LIGHT</t>
  </si>
  <si>
    <t>Nová zelená úsporám - Light 2023</t>
  </si>
  <si>
    <t>L-zateplení</t>
  </si>
  <si>
    <t>L-OZE-FVE+, L-zateplení</t>
  </si>
  <si>
    <t>L-OZE-SOL+, L-zateplení</t>
  </si>
  <si>
    <t>L-OZE-FVE+</t>
  </si>
  <si>
    <t>NZÚL</t>
  </si>
  <si>
    <t>L-OZE-FVE</t>
  </si>
  <si>
    <t>Obnovitelné zdroje energie - Solární fotovoltaický ohřev vody využívající stávající zásobníkový ohřívač</t>
  </si>
  <si>
    <t>Obnovitelné zdroje energie - Solární fotovoltaický ohřev vody včetně nového zásobníkového ohřívače</t>
  </si>
  <si>
    <t>L-OZE-SOL</t>
  </si>
  <si>
    <t>Obnovitelné zdroje energie - Solární termický ohřev vody využívající stávající zásobníkový ohřívač</t>
  </si>
  <si>
    <t>L-OZE-SOL+</t>
  </si>
  <si>
    <t>Obnovitelné zdroje energie - Solární termický ohřev vody včetně nového zásobníkového ohřívače</t>
  </si>
  <si>
    <t>Zateplení rodinného domu</t>
  </si>
  <si>
    <t>Radlín</t>
  </si>
  <si>
    <t>1. výzva RD</t>
  </si>
  <si>
    <t>2. výzva RD</t>
  </si>
  <si>
    <t>3. výzva RD</t>
  </si>
  <si>
    <t>Dotace vyplacena</t>
  </si>
  <si>
    <t>C.3.2, C.6</t>
  </si>
  <si>
    <t>C.3.1, C.6</t>
  </si>
  <si>
    <t>A0,A4</t>
  </si>
  <si>
    <t>C.2.7, C.5</t>
  </si>
  <si>
    <t>A2,A4,C18,C5</t>
  </si>
  <si>
    <t>C31,C5</t>
  </si>
  <si>
    <t>C34,C5</t>
  </si>
  <si>
    <t>A1,A4</t>
  </si>
  <si>
    <t>A2,A4</t>
  </si>
  <si>
    <t>C31,C5,C82</t>
  </si>
  <si>
    <t>C37,C5</t>
  </si>
  <si>
    <t>C27,C5</t>
  </si>
  <si>
    <t>C39,C5</t>
  </si>
  <si>
    <t>C32,C37,C5</t>
  </si>
  <si>
    <t>A3,A4,A72,C41,C5</t>
  </si>
  <si>
    <t>A1,A4,A61</t>
  </si>
  <si>
    <t>B0,B3</t>
  </si>
  <si>
    <t>NZÚ14+</t>
  </si>
  <si>
    <t>Vyžice</t>
  </si>
  <si>
    <t>Klešice</t>
  </si>
  <si>
    <t>C27</t>
  </si>
  <si>
    <t>C31</t>
  </si>
  <si>
    <t xml:space="preserve">Solární systém pro přípravu teplé vody	</t>
  </si>
  <si>
    <t>C32</t>
  </si>
  <si>
    <t xml:space="preserve">Solární systém pro přípravu teplé vody a přitápění	</t>
  </si>
  <si>
    <t>C5</t>
  </si>
  <si>
    <t>C6</t>
  </si>
  <si>
    <t xml:space="preserve">Zpracování odborného posudku pro oblast podpory C.3	</t>
  </si>
  <si>
    <t>A0</t>
  </si>
  <si>
    <t>Snižování energetické náročnosti (realizace dílčích opatření)</t>
  </si>
  <si>
    <t>A1</t>
  </si>
  <si>
    <t>Snižování energetické náročnosti (mělká komplexní renovace)</t>
  </si>
  <si>
    <t>A2</t>
  </si>
  <si>
    <t>Snižování energetické náročnosti (komplexní renovace)</t>
  </si>
  <si>
    <t>C18</t>
  </si>
  <si>
    <t>Výměna zdroje tepla za plynový kondenzační kotel (současně s opatřením z oblasti podpory A)</t>
  </si>
  <si>
    <t>A4</t>
  </si>
  <si>
    <t>Zpracování odborného posudku a zajištění odborného technického dozoru</t>
  </si>
  <si>
    <t>A61</t>
  </si>
  <si>
    <t>Dotační bonus: Tepelné čerpadlo</t>
  </si>
  <si>
    <t>A3</t>
  </si>
  <si>
    <t>Snižování energetické náročnosti (důkladná komplexní realizace)</t>
  </si>
  <si>
    <t>A72</t>
  </si>
  <si>
    <t>Podpora stínící techniky - inteligentní motorické řízení</t>
  </si>
  <si>
    <t>C41</t>
  </si>
  <si>
    <t>Instalace centrálního systému větrání se ZZT (současně s opatřením z oblasti podpory A)</t>
  </si>
  <si>
    <t>Zpracování odborného posudku pro oblast podpory C.2 (1. výzva RD)/Zpracování odborného posudku a zajištění měření průvzdušnosti obálky budovy (2. a 3. výzva RD)</t>
  </si>
  <si>
    <t>B0</t>
  </si>
  <si>
    <t>Výstavba RD s nízkou energetickou náročnosti</t>
  </si>
  <si>
    <t>B3</t>
  </si>
  <si>
    <t>Zpracování odborného posudku a zajištění měření průvzdušnosti obálky budovy</t>
  </si>
  <si>
    <t>Výměna zdroje tepla za tepelné čerpadlo vzduch - voda</t>
  </si>
  <si>
    <t>C82</t>
  </si>
  <si>
    <t>Dotační bonus: Kotel na biomasu - se samočinnou dodávkou paliva</t>
  </si>
  <si>
    <t>C37</t>
  </si>
  <si>
    <t>Fotovoltaický systém s akumulací elektrické energie a celkovým využitelným ziskem &gt;= 4 000 kWh/rok</t>
  </si>
  <si>
    <t>C39</t>
  </si>
  <si>
    <t>Fotovoltaický systém bez akumulace elektrické energie s tepelným využitím přebytků a celkovým využitelným ziskem ≥ 3 000 kWh/rok</t>
  </si>
  <si>
    <t>C34</t>
  </si>
  <si>
    <t>Fotovoltaický systém bez akumulace elektrické energie s tepelným využitím přebytků a celkovým využitelným ziskem ≥ 1 700 kWh/rok</t>
  </si>
  <si>
    <t>OPŽP14+</t>
  </si>
  <si>
    <t>5.3</t>
  </si>
  <si>
    <t>Snížit energetickou náročnost a zvýšit využití obnovitelných zdrojů energie v budovách ústředních vládních institucí</t>
  </si>
  <si>
    <t>13.09.2019</t>
  </si>
  <si>
    <t>04.10.2021</t>
  </si>
  <si>
    <t>Průběžná</t>
  </si>
  <si>
    <t>05_19_135</t>
  </si>
  <si>
    <t>Projekt v plné (fyzické i finanční) realizaci</t>
  </si>
  <si>
    <t>PP37</t>
  </si>
  <si>
    <t>Organizační složka státu</t>
  </si>
  <si>
    <t>Krajské ředitelství policie Pardubického kraje</t>
  </si>
  <si>
    <t>Realizace úspor energie Policie ČR - Obvodní oddělení policie Heřmanův Městec</t>
  </si>
  <si>
    <t>CZ.05.5.11/0.0/0.0/19_135/0010485</t>
  </si>
  <si>
    <t>Cílová hodnota snížení konečné spotřeby energie ve veřejných budovách [GJ/rok]</t>
  </si>
  <si>
    <t>Odhadované roční snížení emisí skleníkových plynů [t CO2/rok]</t>
  </si>
  <si>
    <t>Specifický cíl</t>
  </si>
  <si>
    <t>Proplaceno</t>
  </si>
  <si>
    <t>Národní celkem</t>
  </si>
  <si>
    <t>Příspěvek EU</t>
  </si>
  <si>
    <t>Celkové Způsobilé Výdaje</t>
  </si>
  <si>
    <t>Celkové Zdroje</t>
  </si>
  <si>
    <t>Datum_podání</t>
  </si>
  <si>
    <t>Druh_výzvy</t>
  </si>
  <si>
    <t>Číslo_výzvy</t>
  </si>
  <si>
    <t>Nazev_stavu_wf</t>
  </si>
  <si>
    <t>Kod_stavu_wf</t>
  </si>
  <si>
    <t>Obec realizace</t>
  </si>
  <si>
    <t>Právní forma</t>
  </si>
  <si>
    <t>Zadatel</t>
  </si>
  <si>
    <t>Název_projektu</t>
  </si>
  <si>
    <t>Registrační_číslo_projektu</t>
  </si>
  <si>
    <t>Podpořené projekty na území obce Heřmanův Městec v období 2015-2023</t>
  </si>
  <si>
    <t>Projekty realizované na území obce Heřmanův Městec v programech NZÚ a NPŽP v období 2015-2023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</si>
</sst>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7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i/>
      <sz val="10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2"/>
      <color theme="1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E7F3FD"/>
      </patternFill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4" fillId="0" borderId="0"/>
  </cellStyleXfs>
  <cellXfs count="21">
    <xf numFmtId="0" fontId="0" fillId="0" borderId="0" xfId="0"/>
    <xf numFmtId="14" fontId="0" fillId="0" borderId="0" xfId="0" applyNumberFormat="1"/>
    <xf numFmtId="164" fontId="0" fillId="0" borderId="0" xfId="0" applyNumberFormat="1"/>
    <xf numFmtId="0" fontId="2" fillId="0" borderId="0" xfId="0" applyFont="1"/>
    <xf numFmtId="0" fontId="3" fillId="0" borderId="0" xfId="0" applyFont="1"/>
    <xf numFmtId="0" fontId="0" fillId="0" borderId="0" xfId="0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/>
    </xf>
    <xf numFmtId="49" fontId="0" fillId="0" borderId="0" xfId="0" applyNumberFormat="1"/>
    <xf numFmtId="0" fontId="4" fillId="0" borderId="0" xfId="1"/>
    <xf numFmtId="0" fontId="4" fillId="0" borderId="1" xfId="1" applyBorder="1" applyAlignment="1">
      <alignment horizontal="right" vertical="center" wrapText="1"/>
    </xf>
    <xf numFmtId="0" fontId="4" fillId="0" borderId="1" xfId="1" applyBorder="1" applyAlignment="1">
      <alignment horizontal="center" vertical="center"/>
    </xf>
    <xf numFmtId="3" fontId="4" fillId="0" borderId="1" xfId="1" applyNumberFormat="1" applyBorder="1" applyAlignment="1">
      <alignment horizontal="right" vertical="center"/>
    </xf>
    <xf numFmtId="3" fontId="4" fillId="0" borderId="2" xfId="1" applyNumberFormat="1" applyBorder="1" applyAlignment="1">
      <alignment horizontal="right" vertical="center"/>
    </xf>
    <xf numFmtId="0" fontId="4" fillId="0" borderId="1" xfId="1" applyBorder="1" applyAlignment="1">
      <alignment horizontal="left" vertical="center"/>
    </xf>
    <xf numFmtId="0" fontId="4" fillId="0" borderId="0" xfId="1" applyAlignment="1">
      <alignment wrapText="1"/>
    </xf>
    <xf numFmtId="0" fontId="5" fillId="2" borderId="1" xfId="1" applyFont="1" applyFill="1" applyBorder="1" applyAlignment="1">
      <alignment horizontal="left" vertical="top" wrapText="1"/>
    </xf>
    <xf numFmtId="0" fontId="5" fillId="2" borderId="2" xfId="1" applyFont="1" applyFill="1" applyBorder="1" applyAlignment="1">
      <alignment horizontal="left" vertical="top" wrapText="1"/>
    </xf>
    <xf numFmtId="0" fontId="4" fillId="0" borderId="0" xfId="1" applyAlignment="1">
      <alignment horizontal="left" indent="1"/>
    </xf>
    <xf numFmtId="0" fontId="4" fillId="0" borderId="0" xfId="1" applyAlignment="1">
      <alignment horizontal="left"/>
    </xf>
    <xf numFmtId="0" fontId="6" fillId="0" borderId="0" xfId="1" applyFont="1" applyAlignment="1">
      <alignment horizontal="left" indent="1"/>
    </xf>
  </cellXfs>
  <cellStyles count="2">
    <cellStyle name="Normální" xfId="0" builtinId="0"/>
    <cellStyle name="Normální 2" xfId="1" xr:uid="{CA32F762-268F-4D68-9D07-CD4C29A465B7}"/>
  </cellStyles>
  <dxfs count="14">
    <dxf>
      <font>
        <color rgb="FF9C0006"/>
      </font>
      <fill>
        <patternFill>
          <bgColor rgb="FFFFC7CE"/>
        </patternFill>
      </fill>
    </dxf>
    <dxf>
      <font>
        <i/>
        <strike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font>
        <i/>
        <strike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</dxf>
    <dxf>
      <numFmt numFmtId="164" formatCode="#,##0\ &quot;Kč&quot;"/>
    </dxf>
    <dxf>
      <numFmt numFmtId="164" formatCode="#,##0\ &quot;Kč&quot;"/>
    </dxf>
    <dxf>
      <numFmt numFmtId="19" formatCode="dd/mm/yyyy"/>
    </dxf>
    <dxf>
      <numFmt numFmtId="19" formatCode="dd/mm/yyyy"/>
    </dxf>
    <dxf>
      <numFmt numFmtId="19" formatCode="dd/mm/yyyy"/>
    </dxf>
    <dxf>
      <numFmt numFmtId="19" formatCode="dd/mm/yyyy"/>
    </dxf>
    <dxf>
      <numFmt numFmtId="0" formatCode="General"/>
    </dxf>
    <dxf>
      <numFmt numFmtId="0" formatCode="General"/>
    </dxf>
    <dxf>
      <numFmt numFmtId="0" formatCode="General"/>
    </dxf>
    <dxf>
      <numFmt numFmtId="0" formatCode="General"/>
    </dxf>
    <dxf>
      <numFmt numFmtId="19" formatCode="dd/mm/yyyy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goryl\Downloads\E007%20M&#237;sto%20realizace%20&#382;&#225;dosti%20nebo%20projektu.xlsx" TargetMode="External"/><Relationship Id="rId1" Type="http://schemas.openxmlformats.org/officeDocument/2006/relationships/externalLinkPath" Target="/Users/mgoryl/Downloads/E007%20M&#237;sto%20realizace%20&#382;&#225;dosti%20nebo%20projektu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Heřmanův Městec"/>
      <sheetName val="Sheet1"/>
    </sheetNames>
    <sheetDataSet>
      <sheetData sheetId="0">
        <row r="2">
          <cell r="A2" t="str">
            <v>Místo realizace žádosti nebo projektu</v>
          </cell>
        </row>
        <row r="3">
          <cell r="A3" t="str">
            <v>Generováno dne: 14.08.2024 07:56:54</v>
          </cell>
        </row>
        <row r="4">
          <cell r="A4" t="str">
            <v>Registrační číslo projektu</v>
          </cell>
          <cell r="B4" t="str">
            <v>Název projektu</v>
          </cell>
          <cell r="C4" t="str">
            <v>Název žadatele</v>
          </cell>
          <cell r="D4" t="str">
            <v>IČ</v>
          </cell>
          <cell r="E4" t="str">
            <v>Sídlo kód</v>
          </cell>
          <cell r="F4" t="str">
            <v>Sídlo název</v>
          </cell>
          <cell r="G4" t="str">
            <v>Číslo ZUJ</v>
          </cell>
          <cell r="H4" t="str">
            <v>ZUJ</v>
          </cell>
          <cell r="I4" t="str">
            <v>Číslo obce</v>
          </cell>
          <cell r="J4" t="str">
            <v>Obec</v>
          </cell>
        </row>
        <row r="5">
          <cell r="A5" t="str">
            <v>CZ.05.1.24/0.0/0.0/20_149/0014141</v>
          </cell>
          <cell r="B5" t="str">
            <v>Protipovodňová opatření města Heřmanův Městec</v>
          </cell>
          <cell r="C5" t="str">
            <v>Město Heřmanův Městec</v>
          </cell>
          <cell r="D5" t="str">
            <v>00270041</v>
          </cell>
          <cell r="E5" t="str">
            <v>CZ053571385</v>
          </cell>
          <cell r="F5" t="str">
            <v>Heřmanův Městec</v>
          </cell>
          <cell r="I5" t="str">
            <v>CZ053571385</v>
          </cell>
          <cell r="J5" t="str">
            <v>Heřmanův Městec</v>
          </cell>
        </row>
        <row r="6">
          <cell r="A6" t="str">
            <v>CZ.05.3.29/0.0/0.0/17_068/0005636</v>
          </cell>
          <cell r="B6" t="str">
            <v>Re-use centrum města Heřmanův Městec</v>
          </cell>
          <cell r="C6" t="str">
            <v>Město Heřmanův Městec</v>
          </cell>
          <cell r="D6" t="str">
            <v>00270041</v>
          </cell>
          <cell r="E6" t="str">
            <v>CZ053571385</v>
          </cell>
          <cell r="F6" t="str">
            <v>Heřmanův Městec</v>
          </cell>
          <cell r="I6" t="str">
            <v>CZ053571385</v>
          </cell>
          <cell r="J6" t="str">
            <v>Heřmanův Městec</v>
          </cell>
        </row>
        <row r="7">
          <cell r="A7" t="str">
            <v>CZ.05.3.29/0.0/0.0/18_103/0008441</v>
          </cell>
          <cell r="B7" t="str">
            <v>Podpora domácího kompostování ve městě Heřmanův Městec</v>
          </cell>
          <cell r="C7" t="str">
            <v>Město Heřmanův Městec</v>
          </cell>
          <cell r="D7" t="str">
            <v>00270041</v>
          </cell>
          <cell r="E7" t="str">
            <v>CZ053571385</v>
          </cell>
          <cell r="F7" t="str">
            <v>Heřmanův Městec</v>
          </cell>
          <cell r="I7" t="str">
            <v>CZ053571385</v>
          </cell>
          <cell r="J7" t="str">
            <v>Heřmanův Městec</v>
          </cell>
        </row>
        <row r="8">
          <cell r="A8" t="str">
            <v>CZ.05.3.29/0.0/0.0/18_104/0009655</v>
          </cell>
          <cell r="B8" t="str">
            <v>Nádoby k rodinným domům - město Heřmanův Městec</v>
          </cell>
          <cell r="C8" t="str">
            <v>Město Heřmanův Městec</v>
          </cell>
          <cell r="D8" t="str">
            <v>00270041</v>
          </cell>
          <cell r="E8" t="str">
            <v>CZ053571385</v>
          </cell>
          <cell r="F8" t="str">
            <v>Heřmanův Městec</v>
          </cell>
          <cell r="I8" t="str">
            <v>CZ053571385</v>
          </cell>
          <cell r="J8" t="str">
            <v>Heřmanův Městec</v>
          </cell>
        </row>
        <row r="9">
          <cell r="A9" t="str">
            <v>CZ.05.4.27/0.0/0.0/20_139/0013810</v>
          </cell>
          <cell r="B9" t="str">
            <v>PODPORA BIOTOPU XYLOFÁGNÍHO HMYZU V ZÁMECKÉM PARKU V HEŘMANOVĚ MĚSTCI</v>
          </cell>
          <cell r="C9" t="str">
            <v>Domov pro seniory Heřmanův Městec</v>
          </cell>
          <cell r="D9" t="str">
            <v>70876258</v>
          </cell>
          <cell r="E9" t="str">
            <v>CZ053571385</v>
          </cell>
          <cell r="F9" t="str">
            <v>Heřmanův Městec</v>
          </cell>
          <cell r="I9" t="str">
            <v>CZ053571385</v>
          </cell>
          <cell r="J9" t="str">
            <v>Heřmanův Městec</v>
          </cell>
        </row>
        <row r="10">
          <cell r="A10" t="str">
            <v>CZ.05.4.27/0.0/0.0/23_165/0015596</v>
          </cell>
          <cell r="B10" t="str">
            <v>Secí stroj KH</v>
          </cell>
          <cell r="C10" t="str">
            <v>Kamil Holub</v>
          </cell>
          <cell r="D10" t="str">
            <v>48176834</v>
          </cell>
          <cell r="E10" t="str">
            <v>CZ053571822</v>
          </cell>
          <cell r="F10" t="str">
            <v>Míčov-Sušice</v>
          </cell>
          <cell r="I10" t="str">
            <v>CZ053571385</v>
          </cell>
          <cell r="J10" t="str">
            <v>Heřmanův Městec</v>
          </cell>
        </row>
        <row r="11">
          <cell r="A11" t="str">
            <v>CZ.05.5.11/0.0/0.0/19_135/0010485</v>
          </cell>
          <cell r="B11" t="str">
            <v>Realizace úspor energie Policie ČR - Obvodní oddělení policie Heřmanův Městec</v>
          </cell>
          <cell r="C11" t="str">
            <v>Krajské ředitelství policie Pardubického kraje</v>
          </cell>
          <cell r="D11" t="str">
            <v>72050250</v>
          </cell>
          <cell r="E11" t="str">
            <v>CZ053555134</v>
          </cell>
          <cell r="F11" t="str">
            <v>Pardubice</v>
          </cell>
          <cell r="I11" t="str">
            <v>CZ053571385</v>
          </cell>
          <cell r="J11" t="str">
            <v>Heřmanův Městec</v>
          </cell>
        </row>
        <row r="12">
          <cell r="A12" t="str">
            <v>CZ.05.5.18/0.0/0.0/18_100/0009454</v>
          </cell>
          <cell r="B12" t="str">
            <v>Realizace úspor energie Policie ČR - Obvodní oddělení policie Heřmanův Městec</v>
          </cell>
          <cell r="C12" t="str">
            <v>Krajské ředitelství policie Pardubického kraje</v>
          </cell>
          <cell r="D12" t="str">
            <v>72050250</v>
          </cell>
          <cell r="E12" t="str">
            <v>CZ053555134</v>
          </cell>
          <cell r="F12" t="str">
            <v>Pardubice</v>
          </cell>
          <cell r="I12" t="str">
            <v>CZ053571385</v>
          </cell>
          <cell r="J12" t="str">
            <v>Heřmanův Městec</v>
          </cell>
        </row>
      </sheetData>
      <sheetData sheetId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E2DBEC0-FC3A-4465-9E58-4E2E65A9858F}" name="Tabulka1" displayName="Tabulka1" ref="A3:Q125" totalsRowShown="0" headerRowDxfId="13">
  <autoFilter ref="A3:Q125" xr:uid="{8E2DBEC0-FC3A-4465-9E58-4E2E65A9858F}"/>
  <tableColumns count="17">
    <tableColumn id="1" xr3:uid="{70C82217-DE50-45FD-B8E0-0A4E55DACEC2}" name="Program"/>
    <tableColumn id="18" xr3:uid="{FD4D4087-81C3-44E2-811D-C7982AF93381}" name="Hlavní výzva"/>
    <tableColumn id="2" xr3:uid="{B1D472AE-557F-4C9A-9573-238433729B6A}" name="Reg. č."/>
    <tableColumn id="3" xr3:uid="{810F55A3-B7E2-47E2-9E84-7A3A29844898}" name="Stav"/>
    <tableColumn id="4" xr3:uid="{4B7F4E39-E90B-49C8-B7E9-A6CC0312EC60}" name="Kraj"/>
    <tableColumn id="17" xr3:uid="{12A37FB0-C2F0-4CED-9C97-E9391FB82CDF}" name="Katastrální území" dataDxfId="12"/>
    <tableColumn id="5" xr3:uid="{6092BC5E-0A1D-4783-B64B-9401CAE0F2CC}" name="Obec (název)"/>
    <tableColumn id="16" xr3:uid="{FA2C9C8B-9A4F-4E16-A284-691997333683}" name="Obec (kód)" dataDxfId="11"/>
    <tableColumn id="15" xr3:uid="{194BF257-CAD8-4B3B-BFA7-3178F724C89E}" name="PSČ" dataDxfId="10"/>
    <tableColumn id="14" xr3:uid="{E55A7561-6690-4B26-BDB5-A7D057141995}" name="Část obce" dataDxfId="9"/>
    <tableColumn id="6" xr3:uid="{61599F99-A18A-421B-85CB-8BFE730629AB}" name="Datum registrace" dataDxfId="8"/>
    <tableColumn id="7" xr3:uid="{2D65A44B-0B94-4BEE-BA46-FB052C742F51}" name="Datum akceptace" dataDxfId="7"/>
    <tableColumn id="8" xr3:uid="{7E836B97-DD0B-49AB-A392-334D6B278317}" name="Datum podpisu RM" dataDxfId="6"/>
    <tableColumn id="9" xr3:uid="{F124E68D-027B-4A0F-AF32-6674ADB3A93B}" name="Datum proplacení" dataDxfId="5"/>
    <tableColumn id="10" xr3:uid="{1CAF6E68-6131-4061-913C-1172B1E9C8D8}" name="Dotace" dataDxfId="4"/>
    <tableColumn id="11" xr3:uid="{549A3531-AC5D-4D2B-A740-643DABED1F8D}" name="Vyplaceno" dataDxfId="3"/>
    <tableColumn id="12" xr3:uid="{51C916AD-5B46-4037-A933-EC66B627ABD5}" name="Aktivita souhrn" dataDxfId="2"/>
  </tableColumns>
  <tableStyleInfo name="TableStyleMedium1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C44AE736-31EB-483E-89E7-182CDFB8EC22}" name="Tabulka2" displayName="Tabulka2" ref="A3:C44" totalsRowShown="0">
  <autoFilter ref="A3:C44" xr:uid="{C44AE736-31EB-483E-89E7-182CDFB8EC22}"/>
  <sortState xmlns:xlrd2="http://schemas.microsoft.com/office/spreadsheetml/2017/richdata2" ref="A4:C43">
    <sortCondition ref="A3:A43"/>
  </sortState>
  <tableColumns count="3">
    <tableColumn id="1" xr3:uid="{50504C56-38FC-4945-8604-9FBB19C00C82}" name="Program"/>
    <tableColumn id="2" xr3:uid="{F9C84B70-EE13-4586-8DEA-88D2B91F97FE}" name="Aktivita kód"/>
    <tableColumn id="3" xr3:uid="{E6530C86-F711-4E17-A83C-CF8C60C08205}" name="Aktivita název" dataDxfId="1"/>
  </tableColumns>
  <tableStyleInfo name="TableStyleMedium21" showFirstColumn="0" showLastColumn="0" showRowStripes="1" showColumnStripes="0"/>
</table>
</file>

<file path=xl/theme/theme1.xml><?xml version="1.0" encoding="utf-8"?>
<a:theme xmlns:a="http://schemas.openxmlformats.org/drawingml/2006/main" name="Motiv Office">
  <a:themeElements>
    <a:clrScheme name="Zeleno-žlutá">
      <a:dk1>
        <a:sysClr val="windowText" lastClr="000000"/>
      </a:dk1>
      <a:lt1>
        <a:sysClr val="window" lastClr="FFFFFF"/>
      </a:lt1>
      <a:dk2>
        <a:srgbClr val="455F51"/>
      </a:dk2>
      <a:lt2>
        <a:srgbClr val="E2DFCC"/>
      </a:lt2>
      <a:accent1>
        <a:srgbClr val="99CB38"/>
      </a:accent1>
      <a:accent2>
        <a:srgbClr val="63A537"/>
      </a:accent2>
      <a:accent3>
        <a:srgbClr val="37A76F"/>
      </a:accent3>
      <a:accent4>
        <a:srgbClr val="44C1A3"/>
      </a:accent4>
      <a:accent5>
        <a:srgbClr val="4EB3CF"/>
      </a:accent5>
      <a:accent6>
        <a:srgbClr val="51C3F9"/>
      </a:accent6>
      <a:hlink>
        <a:srgbClr val="EE7B08"/>
      </a:hlink>
      <a:folHlink>
        <a:srgbClr val="977B2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0EA261-BEE4-4476-8610-01CAD160AE07}">
  <dimension ref="A1:Q125"/>
  <sheetViews>
    <sheetView tabSelected="1" zoomScale="80" zoomScaleNormal="80" workbookViewId="0">
      <selection activeCell="A3" sqref="A3"/>
    </sheetView>
  </sheetViews>
  <sheetFormatPr defaultRowHeight="14.5" x14ac:dyDescent="0.35"/>
  <cols>
    <col min="1" max="1" width="12" customWidth="1"/>
    <col min="2" max="2" width="17.7265625" customWidth="1"/>
    <col min="3" max="3" width="11.26953125" bestFit="1" customWidth="1"/>
    <col min="4" max="4" width="13.54296875" customWidth="1"/>
    <col min="5" max="5" width="13.6328125" bestFit="1" customWidth="1"/>
    <col min="6" max="6" width="18.54296875" customWidth="1"/>
    <col min="7" max="7" width="16" bestFit="1" customWidth="1"/>
    <col min="8" max="8" width="13.26953125" bestFit="1" customWidth="1"/>
    <col min="9" max="9" width="7.36328125" bestFit="1" customWidth="1"/>
    <col min="10" max="10" width="16" bestFit="1" customWidth="1"/>
    <col min="11" max="11" width="18.54296875" style="1" bestFit="1" customWidth="1"/>
    <col min="12" max="12" width="19" style="1" bestFit="1" customWidth="1"/>
    <col min="13" max="13" width="19.90625" style="1" bestFit="1" customWidth="1"/>
    <col min="14" max="14" width="19.1796875" style="1" bestFit="1" customWidth="1"/>
    <col min="15" max="15" width="9.90625" style="2" bestFit="1" customWidth="1"/>
    <col min="16" max="16" width="12.7265625" style="2" bestFit="1" customWidth="1"/>
    <col min="17" max="17" width="45.453125" bestFit="1" customWidth="1"/>
  </cols>
  <sheetData>
    <row r="1" spans="1:17" ht="18.5" x14ac:dyDescent="0.45">
      <c r="A1" s="4" t="s">
        <v>182</v>
      </c>
      <c r="B1" s="4"/>
    </row>
    <row r="3" spans="1:17" x14ac:dyDescent="0.35">
      <c r="A3" t="s">
        <v>64</v>
      </c>
      <c r="B3" t="s">
        <v>0</v>
      </c>
      <c r="C3" t="s">
        <v>1</v>
      </c>
      <c r="D3" t="s">
        <v>2</v>
      </c>
      <c r="E3" t="s">
        <v>30</v>
      </c>
      <c r="F3" t="s">
        <v>29</v>
      </c>
      <c r="G3" t="s">
        <v>31</v>
      </c>
      <c r="H3" t="s">
        <v>32</v>
      </c>
      <c r="I3" t="s">
        <v>33</v>
      </c>
      <c r="J3" t="s">
        <v>34</v>
      </c>
      <c r="K3" s="1" t="s">
        <v>3</v>
      </c>
      <c r="L3" s="1" t="s">
        <v>4</v>
      </c>
      <c r="M3" s="1" t="s">
        <v>5</v>
      </c>
      <c r="N3" s="1" t="s">
        <v>6</v>
      </c>
      <c r="O3" s="2" t="s">
        <v>8</v>
      </c>
      <c r="P3" s="2" t="s">
        <v>9</v>
      </c>
      <c r="Q3" s="1" t="s">
        <v>26</v>
      </c>
    </row>
    <row r="4" spans="1:17" x14ac:dyDescent="0.35">
      <c r="A4" t="s">
        <v>69</v>
      </c>
      <c r="B4" t="s">
        <v>25</v>
      </c>
      <c r="C4">
        <v>5220300162</v>
      </c>
      <c r="D4" t="s">
        <v>10</v>
      </c>
      <c r="E4" t="s">
        <v>11</v>
      </c>
      <c r="F4" t="s">
        <v>35</v>
      </c>
      <c r="G4" t="s">
        <v>12</v>
      </c>
      <c r="H4">
        <v>571385</v>
      </c>
      <c r="I4">
        <v>53803</v>
      </c>
      <c r="J4" t="s">
        <v>35</v>
      </c>
      <c r="K4" s="1">
        <v>44823</v>
      </c>
      <c r="L4" s="1">
        <v>44908</v>
      </c>
      <c r="M4" s="1">
        <v>44908</v>
      </c>
      <c r="N4" s="1">
        <v>45042</v>
      </c>
      <c r="O4" s="2">
        <v>300000</v>
      </c>
      <c r="P4" s="2">
        <v>300000</v>
      </c>
      <c r="Q4" s="3" t="s">
        <v>27</v>
      </c>
    </row>
    <row r="5" spans="1:17" x14ac:dyDescent="0.35">
      <c r="A5" t="s">
        <v>107</v>
      </c>
      <c r="B5" t="s">
        <v>86</v>
      </c>
      <c r="C5">
        <v>20025781</v>
      </c>
      <c r="D5" t="s">
        <v>89</v>
      </c>
      <c r="E5" t="s">
        <v>11</v>
      </c>
      <c r="F5" t="s">
        <v>12</v>
      </c>
      <c r="G5" t="s">
        <v>12</v>
      </c>
      <c r="H5">
        <v>571385</v>
      </c>
      <c r="I5">
        <v>53803</v>
      </c>
      <c r="K5" s="1">
        <v>41921.444872685184</v>
      </c>
      <c r="L5" s="1">
        <v>41939</v>
      </c>
      <c r="N5" s="1">
        <v>42324</v>
      </c>
      <c r="O5" s="2">
        <v>65000</v>
      </c>
      <c r="P5" s="2">
        <v>65000</v>
      </c>
      <c r="Q5" s="3" t="s">
        <v>93</v>
      </c>
    </row>
    <row r="6" spans="1:17" x14ac:dyDescent="0.35">
      <c r="A6" t="s">
        <v>107</v>
      </c>
      <c r="B6" t="s">
        <v>86</v>
      </c>
      <c r="C6">
        <v>20044891</v>
      </c>
      <c r="D6" t="s">
        <v>89</v>
      </c>
      <c r="E6" t="s">
        <v>11</v>
      </c>
      <c r="F6" t="s">
        <v>12</v>
      </c>
      <c r="G6" t="s">
        <v>12</v>
      </c>
      <c r="H6">
        <v>571385</v>
      </c>
      <c r="I6">
        <v>53803</v>
      </c>
      <c r="K6" s="1">
        <v>41977.929513888892</v>
      </c>
      <c r="L6" s="1">
        <v>42013</v>
      </c>
      <c r="N6" s="1">
        <v>42163</v>
      </c>
      <c r="O6" s="2">
        <v>55000</v>
      </c>
      <c r="P6" s="2">
        <v>55000</v>
      </c>
      <c r="Q6" s="3" t="s">
        <v>90</v>
      </c>
    </row>
    <row r="7" spans="1:17" x14ac:dyDescent="0.35">
      <c r="A7" t="s">
        <v>107</v>
      </c>
      <c r="B7" t="s">
        <v>86</v>
      </c>
      <c r="C7">
        <v>20046541</v>
      </c>
      <c r="D7" t="s">
        <v>89</v>
      </c>
      <c r="E7" t="s">
        <v>11</v>
      </c>
      <c r="F7" t="s">
        <v>12</v>
      </c>
      <c r="G7" t="s">
        <v>12</v>
      </c>
      <c r="H7">
        <v>571385</v>
      </c>
      <c r="I7">
        <v>53803</v>
      </c>
      <c r="K7" s="1">
        <v>41983.626180555555</v>
      </c>
      <c r="L7" s="1">
        <v>42013</v>
      </c>
      <c r="N7" s="1">
        <v>42066</v>
      </c>
      <c r="O7" s="2">
        <v>55000</v>
      </c>
      <c r="P7" s="2">
        <v>55000</v>
      </c>
      <c r="Q7" s="3" t="s">
        <v>90</v>
      </c>
    </row>
    <row r="8" spans="1:17" x14ac:dyDescent="0.35">
      <c r="A8" t="s">
        <v>107</v>
      </c>
      <c r="B8" t="s">
        <v>86</v>
      </c>
      <c r="C8">
        <v>20052931</v>
      </c>
      <c r="D8" t="s">
        <v>89</v>
      </c>
      <c r="E8" t="s">
        <v>11</v>
      </c>
      <c r="F8" t="s">
        <v>12</v>
      </c>
      <c r="G8" t="s">
        <v>12</v>
      </c>
      <c r="H8">
        <v>571385</v>
      </c>
      <c r="I8">
        <v>53803</v>
      </c>
      <c r="K8" s="1">
        <v>41992.681134259263</v>
      </c>
      <c r="L8" s="1">
        <v>42032</v>
      </c>
      <c r="N8" s="1">
        <v>42307</v>
      </c>
      <c r="O8" s="2">
        <v>55000</v>
      </c>
      <c r="P8" s="2">
        <v>55000</v>
      </c>
      <c r="Q8" s="3" t="s">
        <v>90</v>
      </c>
    </row>
    <row r="9" spans="1:17" x14ac:dyDescent="0.35">
      <c r="A9" t="s">
        <v>107</v>
      </c>
      <c r="B9" t="s">
        <v>86</v>
      </c>
      <c r="C9">
        <v>20058431</v>
      </c>
      <c r="D9" t="s">
        <v>89</v>
      </c>
      <c r="E9" t="s">
        <v>11</v>
      </c>
      <c r="F9" t="s">
        <v>108</v>
      </c>
      <c r="G9" t="s">
        <v>12</v>
      </c>
      <c r="H9">
        <v>571385</v>
      </c>
      <c r="I9">
        <v>53803</v>
      </c>
      <c r="K9" s="1">
        <v>42002.477916666663</v>
      </c>
      <c r="L9" s="1">
        <v>42058</v>
      </c>
      <c r="N9" s="1">
        <v>42137</v>
      </c>
      <c r="O9" s="2">
        <v>32603</v>
      </c>
      <c r="P9" s="2">
        <v>32603</v>
      </c>
      <c r="Q9" s="3" t="s">
        <v>91</v>
      </c>
    </row>
    <row r="10" spans="1:17" x14ac:dyDescent="0.35">
      <c r="A10" t="s">
        <v>107</v>
      </c>
      <c r="B10" t="s">
        <v>87</v>
      </c>
      <c r="C10">
        <v>20021232</v>
      </c>
      <c r="D10" t="s">
        <v>89</v>
      </c>
      <c r="E10" t="s">
        <v>11</v>
      </c>
      <c r="F10" t="s">
        <v>12</v>
      </c>
      <c r="G10" t="s">
        <v>12</v>
      </c>
      <c r="H10">
        <v>571385</v>
      </c>
      <c r="I10">
        <v>53803</v>
      </c>
      <c r="K10" s="1">
        <v>42186.539826388886</v>
      </c>
      <c r="L10" s="1">
        <v>42192</v>
      </c>
      <c r="N10" s="1">
        <v>42976</v>
      </c>
      <c r="O10" s="2">
        <v>245320</v>
      </c>
      <c r="P10" s="2">
        <v>245320</v>
      </c>
      <c r="Q10" s="3" t="s">
        <v>97</v>
      </c>
    </row>
    <row r="11" spans="1:17" x14ac:dyDescent="0.35">
      <c r="A11" t="s">
        <v>107</v>
      </c>
      <c r="B11" t="s">
        <v>87</v>
      </c>
      <c r="C11">
        <v>20023902</v>
      </c>
      <c r="D11" t="s">
        <v>89</v>
      </c>
      <c r="E11" t="s">
        <v>11</v>
      </c>
      <c r="F11" t="s">
        <v>12</v>
      </c>
      <c r="G11" t="s">
        <v>12</v>
      </c>
      <c r="H11">
        <v>571385</v>
      </c>
      <c r="I11">
        <v>53803</v>
      </c>
      <c r="K11" s="1">
        <v>42188.541863425926</v>
      </c>
      <c r="L11" s="1">
        <v>42207</v>
      </c>
      <c r="N11" s="1">
        <v>42755</v>
      </c>
      <c r="O11" s="2">
        <v>274498</v>
      </c>
      <c r="P11" s="2">
        <v>274498</v>
      </c>
      <c r="Q11" s="3" t="s">
        <v>92</v>
      </c>
    </row>
    <row r="12" spans="1:17" x14ac:dyDescent="0.35">
      <c r="A12" t="s">
        <v>107</v>
      </c>
      <c r="B12" t="s">
        <v>87</v>
      </c>
      <c r="C12">
        <v>20024072</v>
      </c>
      <c r="D12" t="s">
        <v>89</v>
      </c>
      <c r="E12" t="s">
        <v>11</v>
      </c>
      <c r="F12" t="s">
        <v>12</v>
      </c>
      <c r="G12" t="s">
        <v>12</v>
      </c>
      <c r="H12">
        <v>571385</v>
      </c>
      <c r="I12">
        <v>53803</v>
      </c>
      <c r="K12" s="1">
        <v>42188.581990740742</v>
      </c>
      <c r="L12" s="1">
        <v>42198</v>
      </c>
      <c r="N12" s="1">
        <v>42598</v>
      </c>
      <c r="O12" s="2">
        <v>310345</v>
      </c>
      <c r="P12" s="2">
        <v>310345</v>
      </c>
      <c r="Q12" s="3" t="s">
        <v>94</v>
      </c>
    </row>
    <row r="13" spans="1:17" x14ac:dyDescent="0.35">
      <c r="A13" t="s">
        <v>107</v>
      </c>
      <c r="B13" t="s">
        <v>87</v>
      </c>
      <c r="C13">
        <v>20031772</v>
      </c>
      <c r="D13" t="s">
        <v>89</v>
      </c>
      <c r="E13" t="s">
        <v>11</v>
      </c>
      <c r="F13" t="s">
        <v>12</v>
      </c>
      <c r="G13" t="s">
        <v>12</v>
      </c>
      <c r="H13">
        <v>571385</v>
      </c>
      <c r="I13">
        <v>53803</v>
      </c>
      <c r="K13" s="1">
        <v>42189.795381944445</v>
      </c>
      <c r="L13" s="1">
        <v>42207</v>
      </c>
      <c r="N13" s="1">
        <v>42515</v>
      </c>
      <c r="O13" s="2">
        <v>77746</v>
      </c>
      <c r="P13" s="2">
        <v>77746</v>
      </c>
      <c r="Q13" s="3" t="s">
        <v>92</v>
      </c>
    </row>
    <row r="14" spans="1:17" x14ac:dyDescent="0.35">
      <c r="A14" t="s">
        <v>107</v>
      </c>
      <c r="B14" t="s">
        <v>87</v>
      </c>
      <c r="C14">
        <v>20034012</v>
      </c>
      <c r="D14" t="s">
        <v>89</v>
      </c>
      <c r="E14" t="s">
        <v>11</v>
      </c>
      <c r="F14" t="s">
        <v>12</v>
      </c>
      <c r="G14" t="s">
        <v>12</v>
      </c>
      <c r="H14">
        <v>571385</v>
      </c>
      <c r="I14">
        <v>53803</v>
      </c>
      <c r="K14" s="1">
        <v>42192.340081018519</v>
      </c>
      <c r="L14" s="1">
        <v>42206</v>
      </c>
      <c r="N14" s="1">
        <v>42424</v>
      </c>
      <c r="O14" s="2">
        <v>99377</v>
      </c>
      <c r="P14" s="2">
        <v>99377</v>
      </c>
      <c r="Q14" s="3" t="s">
        <v>92</v>
      </c>
    </row>
    <row r="15" spans="1:17" x14ac:dyDescent="0.35">
      <c r="A15" t="s">
        <v>107</v>
      </c>
      <c r="B15" t="s">
        <v>87</v>
      </c>
      <c r="C15">
        <v>20039892</v>
      </c>
      <c r="D15" t="s">
        <v>89</v>
      </c>
      <c r="E15" t="s">
        <v>11</v>
      </c>
      <c r="F15" t="s">
        <v>12</v>
      </c>
      <c r="G15" t="s">
        <v>12</v>
      </c>
      <c r="H15">
        <v>571385</v>
      </c>
      <c r="I15">
        <v>53803</v>
      </c>
      <c r="K15" s="1">
        <v>42194.486909722225</v>
      </c>
      <c r="L15" s="1">
        <v>42214</v>
      </c>
      <c r="N15" s="1">
        <v>42269</v>
      </c>
      <c r="O15" s="2">
        <v>164046</v>
      </c>
      <c r="P15" s="2">
        <v>164046</v>
      </c>
      <c r="Q15" s="3" t="s">
        <v>92</v>
      </c>
    </row>
    <row r="16" spans="1:17" x14ac:dyDescent="0.35">
      <c r="A16" t="s">
        <v>107</v>
      </c>
      <c r="B16" t="s">
        <v>88</v>
      </c>
      <c r="C16">
        <v>20026293</v>
      </c>
      <c r="D16" t="s">
        <v>89</v>
      </c>
      <c r="E16" t="s">
        <v>11</v>
      </c>
      <c r="F16" t="s">
        <v>37</v>
      </c>
      <c r="G16" t="s">
        <v>12</v>
      </c>
      <c r="H16">
        <v>571385</v>
      </c>
      <c r="I16">
        <v>53803</v>
      </c>
      <c r="J16" t="s">
        <v>85</v>
      </c>
      <c r="K16" s="1">
        <v>42421.418969907405</v>
      </c>
      <c r="L16" s="1">
        <v>42422</v>
      </c>
      <c r="N16" s="1">
        <v>42822</v>
      </c>
      <c r="O16" s="2">
        <v>342580</v>
      </c>
      <c r="P16" s="2">
        <v>342580</v>
      </c>
      <c r="Q16" s="3" t="s">
        <v>98</v>
      </c>
    </row>
    <row r="17" spans="1:17" x14ac:dyDescent="0.35">
      <c r="A17" t="s">
        <v>107</v>
      </c>
      <c r="B17" t="s">
        <v>88</v>
      </c>
      <c r="C17">
        <v>20036553</v>
      </c>
      <c r="D17" t="s">
        <v>89</v>
      </c>
      <c r="E17" t="s">
        <v>11</v>
      </c>
      <c r="F17" t="s">
        <v>37</v>
      </c>
      <c r="G17" t="s">
        <v>12</v>
      </c>
      <c r="H17">
        <v>571385</v>
      </c>
      <c r="I17">
        <v>53803</v>
      </c>
      <c r="J17" t="s">
        <v>35</v>
      </c>
      <c r="K17" s="1">
        <v>42468.383472222224</v>
      </c>
      <c r="L17" s="1">
        <v>42480</v>
      </c>
      <c r="N17" s="1">
        <v>42615</v>
      </c>
      <c r="O17" s="2">
        <v>40000</v>
      </c>
      <c r="P17" s="2">
        <v>40000</v>
      </c>
      <c r="Q17" s="3" t="s">
        <v>95</v>
      </c>
    </row>
    <row r="18" spans="1:17" x14ac:dyDescent="0.35">
      <c r="A18" t="s">
        <v>107</v>
      </c>
      <c r="B18" t="s">
        <v>88</v>
      </c>
      <c r="C18">
        <v>20081493</v>
      </c>
      <c r="D18" t="s">
        <v>89</v>
      </c>
      <c r="E18" t="s">
        <v>11</v>
      </c>
      <c r="F18" t="s">
        <v>12</v>
      </c>
      <c r="G18" t="s">
        <v>12</v>
      </c>
      <c r="H18">
        <v>571385</v>
      </c>
      <c r="I18">
        <v>53803</v>
      </c>
      <c r="J18" t="s">
        <v>35</v>
      </c>
      <c r="K18" s="1">
        <v>42655.393773148149</v>
      </c>
      <c r="L18" s="1">
        <v>42667</v>
      </c>
      <c r="N18" s="1">
        <v>42691</v>
      </c>
      <c r="O18" s="2">
        <v>60000</v>
      </c>
      <c r="P18" s="2">
        <v>60000</v>
      </c>
      <c r="Q18" s="3" t="s">
        <v>96</v>
      </c>
    </row>
    <row r="19" spans="1:17" x14ac:dyDescent="0.35">
      <c r="A19" t="s">
        <v>107</v>
      </c>
      <c r="B19" t="s">
        <v>88</v>
      </c>
      <c r="C19">
        <v>20086353</v>
      </c>
      <c r="D19" t="s">
        <v>89</v>
      </c>
      <c r="E19" t="s">
        <v>11</v>
      </c>
      <c r="F19" t="s">
        <v>12</v>
      </c>
      <c r="G19" t="s">
        <v>12</v>
      </c>
      <c r="H19">
        <v>571385</v>
      </c>
      <c r="I19">
        <v>53803</v>
      </c>
      <c r="J19" t="s">
        <v>35</v>
      </c>
      <c r="K19" s="1">
        <v>42676.574629629627</v>
      </c>
      <c r="L19" s="1">
        <v>42697</v>
      </c>
      <c r="N19" s="1">
        <v>43277</v>
      </c>
      <c r="O19" s="2">
        <v>109768</v>
      </c>
      <c r="P19" s="2">
        <v>109768</v>
      </c>
      <c r="Q19" s="3" t="s">
        <v>92</v>
      </c>
    </row>
    <row r="20" spans="1:17" x14ac:dyDescent="0.35">
      <c r="A20" t="s">
        <v>107</v>
      </c>
      <c r="B20" t="s">
        <v>88</v>
      </c>
      <c r="C20">
        <v>20091973</v>
      </c>
      <c r="D20" t="s">
        <v>89</v>
      </c>
      <c r="E20" t="s">
        <v>11</v>
      </c>
      <c r="F20" t="s">
        <v>12</v>
      </c>
      <c r="G20" t="s">
        <v>12</v>
      </c>
      <c r="H20">
        <v>571385</v>
      </c>
      <c r="I20">
        <v>53803</v>
      </c>
      <c r="J20" t="s">
        <v>35</v>
      </c>
      <c r="K20" s="1">
        <v>42703.569212962961</v>
      </c>
      <c r="L20" s="1">
        <v>42720</v>
      </c>
      <c r="N20" s="1">
        <v>42768</v>
      </c>
      <c r="O20" s="2">
        <v>60000</v>
      </c>
      <c r="P20" s="2">
        <v>60000</v>
      </c>
      <c r="Q20" s="3" t="s">
        <v>96</v>
      </c>
    </row>
    <row r="21" spans="1:17" x14ac:dyDescent="0.35">
      <c r="A21" t="s">
        <v>107</v>
      </c>
      <c r="B21" t="s">
        <v>88</v>
      </c>
      <c r="C21">
        <v>20092013</v>
      </c>
      <c r="D21" t="s">
        <v>89</v>
      </c>
      <c r="E21" t="s">
        <v>11</v>
      </c>
      <c r="F21" t="s">
        <v>12</v>
      </c>
      <c r="G21" t="s">
        <v>12</v>
      </c>
      <c r="H21">
        <v>571385</v>
      </c>
      <c r="I21">
        <v>53803</v>
      </c>
      <c r="J21" t="s">
        <v>35</v>
      </c>
      <c r="K21" s="1">
        <v>42703.627708333333</v>
      </c>
      <c r="L21" s="1">
        <v>42739</v>
      </c>
      <c r="N21" s="1">
        <v>42789</v>
      </c>
      <c r="O21" s="2">
        <v>206417</v>
      </c>
      <c r="P21" s="2">
        <v>206417</v>
      </c>
      <c r="Q21" s="3" t="s">
        <v>97</v>
      </c>
    </row>
    <row r="22" spans="1:17" x14ac:dyDescent="0.35">
      <c r="A22" t="s">
        <v>107</v>
      </c>
      <c r="B22" t="s">
        <v>88</v>
      </c>
      <c r="C22">
        <v>20101883</v>
      </c>
      <c r="D22" t="s">
        <v>89</v>
      </c>
      <c r="E22" t="s">
        <v>11</v>
      </c>
      <c r="F22" t="s">
        <v>12</v>
      </c>
      <c r="G22" t="s">
        <v>12</v>
      </c>
      <c r="H22">
        <v>571385</v>
      </c>
      <c r="I22">
        <v>53803</v>
      </c>
      <c r="J22" t="s">
        <v>35</v>
      </c>
      <c r="K22" s="1">
        <v>42760.579502314817</v>
      </c>
      <c r="L22" s="1">
        <v>42768</v>
      </c>
      <c r="N22" s="1">
        <v>42926</v>
      </c>
      <c r="O22" s="2">
        <v>60000</v>
      </c>
      <c r="P22" s="2">
        <v>60000</v>
      </c>
      <c r="Q22" s="3" t="s">
        <v>96</v>
      </c>
    </row>
    <row r="23" spans="1:17" x14ac:dyDescent="0.35">
      <c r="A23" t="s">
        <v>107</v>
      </c>
      <c r="B23" t="s">
        <v>88</v>
      </c>
      <c r="C23">
        <v>20141603</v>
      </c>
      <c r="D23" t="s">
        <v>89</v>
      </c>
      <c r="E23" t="s">
        <v>11</v>
      </c>
      <c r="F23" t="s">
        <v>12</v>
      </c>
      <c r="G23" t="s">
        <v>12</v>
      </c>
      <c r="H23">
        <v>571385</v>
      </c>
      <c r="I23">
        <v>53803</v>
      </c>
      <c r="J23" t="s">
        <v>35</v>
      </c>
      <c r="K23" s="1">
        <v>42937.563333333332</v>
      </c>
      <c r="L23" s="1">
        <v>42983</v>
      </c>
      <c r="N23" s="1">
        <v>43127</v>
      </c>
      <c r="O23" s="2">
        <v>37514</v>
      </c>
      <c r="P23" s="2">
        <v>37514</v>
      </c>
      <c r="Q23" s="3" t="s">
        <v>95</v>
      </c>
    </row>
    <row r="24" spans="1:17" x14ac:dyDescent="0.35">
      <c r="A24" t="s">
        <v>107</v>
      </c>
      <c r="B24" t="s">
        <v>88</v>
      </c>
      <c r="C24">
        <v>20154473</v>
      </c>
      <c r="D24" t="s">
        <v>89</v>
      </c>
      <c r="E24" t="s">
        <v>11</v>
      </c>
      <c r="F24" t="s">
        <v>12</v>
      </c>
      <c r="G24" t="s">
        <v>12</v>
      </c>
      <c r="H24">
        <v>571385</v>
      </c>
      <c r="I24">
        <v>53803</v>
      </c>
      <c r="J24" t="s">
        <v>35</v>
      </c>
      <c r="K24" s="1">
        <v>42992.456099537034</v>
      </c>
      <c r="L24" s="1">
        <v>43012</v>
      </c>
      <c r="N24" s="1">
        <v>43600</v>
      </c>
      <c r="O24" s="2">
        <v>149520</v>
      </c>
      <c r="P24" s="2">
        <v>149520</v>
      </c>
      <c r="Q24" s="3" t="s">
        <v>97</v>
      </c>
    </row>
    <row r="25" spans="1:17" x14ac:dyDescent="0.35">
      <c r="A25" t="s">
        <v>107</v>
      </c>
      <c r="B25" t="s">
        <v>88</v>
      </c>
      <c r="C25">
        <v>20166763</v>
      </c>
      <c r="D25" t="s">
        <v>89</v>
      </c>
      <c r="E25" t="s">
        <v>11</v>
      </c>
      <c r="F25" t="s">
        <v>12</v>
      </c>
      <c r="G25" t="s">
        <v>12</v>
      </c>
      <c r="H25">
        <v>571385</v>
      </c>
      <c r="I25">
        <v>53803</v>
      </c>
      <c r="J25" t="s">
        <v>35</v>
      </c>
      <c r="K25" s="1">
        <v>43045.455590277779</v>
      </c>
      <c r="L25" s="1">
        <v>43061</v>
      </c>
      <c r="N25" s="1">
        <v>43076</v>
      </c>
      <c r="O25" s="2">
        <v>40000</v>
      </c>
      <c r="P25" s="2">
        <v>40000</v>
      </c>
      <c r="Q25" s="3" t="s">
        <v>95</v>
      </c>
    </row>
    <row r="26" spans="1:17" x14ac:dyDescent="0.35">
      <c r="A26" t="s">
        <v>107</v>
      </c>
      <c r="B26" t="s">
        <v>88</v>
      </c>
      <c r="C26">
        <v>20187603</v>
      </c>
      <c r="D26" t="s">
        <v>89</v>
      </c>
      <c r="E26" t="s">
        <v>11</v>
      </c>
      <c r="F26" t="s">
        <v>12</v>
      </c>
      <c r="G26" t="s">
        <v>12</v>
      </c>
      <c r="H26">
        <v>571385</v>
      </c>
      <c r="I26">
        <v>53803</v>
      </c>
      <c r="J26" t="s">
        <v>35</v>
      </c>
      <c r="K26" s="1">
        <v>43145.717268518521</v>
      </c>
      <c r="L26" s="1">
        <v>43171</v>
      </c>
      <c r="N26" s="1">
        <v>43208</v>
      </c>
      <c r="O26" s="2">
        <v>106230</v>
      </c>
      <c r="P26" s="2">
        <v>106230</v>
      </c>
      <c r="Q26" s="3" t="s">
        <v>98</v>
      </c>
    </row>
    <row r="27" spans="1:17" x14ac:dyDescent="0.35">
      <c r="A27" t="s">
        <v>107</v>
      </c>
      <c r="B27" t="s">
        <v>88</v>
      </c>
      <c r="C27">
        <v>20216753</v>
      </c>
      <c r="D27" t="s">
        <v>89</v>
      </c>
      <c r="E27" t="s">
        <v>11</v>
      </c>
      <c r="F27" t="s">
        <v>12</v>
      </c>
      <c r="G27" t="s">
        <v>12</v>
      </c>
      <c r="H27">
        <v>571385</v>
      </c>
      <c r="I27">
        <v>53803</v>
      </c>
      <c r="J27" t="s">
        <v>35</v>
      </c>
      <c r="K27" s="1">
        <v>43263.478078703702</v>
      </c>
      <c r="L27" s="1">
        <v>43280</v>
      </c>
      <c r="N27" s="1">
        <v>43606</v>
      </c>
      <c r="O27" s="2">
        <v>147719</v>
      </c>
      <c r="P27" s="2">
        <v>147719</v>
      </c>
      <c r="Q27" s="3" t="s">
        <v>97</v>
      </c>
    </row>
    <row r="28" spans="1:17" x14ac:dyDescent="0.35">
      <c r="A28" t="s">
        <v>107</v>
      </c>
      <c r="B28" t="s">
        <v>88</v>
      </c>
      <c r="C28">
        <v>20223213</v>
      </c>
      <c r="D28" t="s">
        <v>89</v>
      </c>
      <c r="E28" t="s">
        <v>11</v>
      </c>
      <c r="F28" t="s">
        <v>109</v>
      </c>
      <c r="G28" t="s">
        <v>12</v>
      </c>
      <c r="H28">
        <v>571385</v>
      </c>
      <c r="I28">
        <v>53803</v>
      </c>
      <c r="J28" t="s">
        <v>35</v>
      </c>
      <c r="K28" s="1">
        <v>43286.659155092595</v>
      </c>
      <c r="L28" s="1">
        <v>43346</v>
      </c>
      <c r="N28" s="1">
        <v>43511</v>
      </c>
      <c r="O28" s="2">
        <v>49082</v>
      </c>
      <c r="P28" s="2">
        <v>49082</v>
      </c>
      <c r="Q28" s="3" t="s">
        <v>99</v>
      </c>
    </row>
    <row r="29" spans="1:17" x14ac:dyDescent="0.35">
      <c r="A29" t="s">
        <v>107</v>
      </c>
      <c r="B29" t="s">
        <v>88</v>
      </c>
      <c r="C29">
        <v>20276953</v>
      </c>
      <c r="D29" t="s">
        <v>89</v>
      </c>
      <c r="E29" t="s">
        <v>11</v>
      </c>
      <c r="F29" t="s">
        <v>37</v>
      </c>
      <c r="G29" t="s">
        <v>12</v>
      </c>
      <c r="H29">
        <v>571385</v>
      </c>
      <c r="I29">
        <v>53803</v>
      </c>
      <c r="J29" t="s">
        <v>35</v>
      </c>
      <c r="K29" s="1">
        <v>43490.402083333334</v>
      </c>
      <c r="L29" s="1">
        <v>43495</v>
      </c>
      <c r="N29" s="1">
        <v>43757</v>
      </c>
      <c r="O29" s="2">
        <v>65000</v>
      </c>
      <c r="P29" s="2">
        <v>65000</v>
      </c>
      <c r="Q29" s="3" t="s">
        <v>101</v>
      </c>
    </row>
    <row r="30" spans="1:17" x14ac:dyDescent="0.35">
      <c r="A30" t="s">
        <v>107</v>
      </c>
      <c r="B30" t="s">
        <v>88</v>
      </c>
      <c r="C30">
        <v>20310663</v>
      </c>
      <c r="D30" t="s">
        <v>89</v>
      </c>
      <c r="E30" t="s">
        <v>11</v>
      </c>
      <c r="F30" t="s">
        <v>12</v>
      </c>
      <c r="G30" t="s">
        <v>12</v>
      </c>
      <c r="H30">
        <v>571385</v>
      </c>
      <c r="I30">
        <v>53803</v>
      </c>
      <c r="J30" t="s">
        <v>35</v>
      </c>
      <c r="K30" s="1">
        <v>43599.425000000003</v>
      </c>
      <c r="L30" s="1">
        <v>43606</v>
      </c>
      <c r="N30" s="1">
        <v>43644</v>
      </c>
      <c r="O30" s="2">
        <v>153705</v>
      </c>
      <c r="P30" s="2">
        <v>153705</v>
      </c>
      <c r="Q30" s="3" t="s">
        <v>100</v>
      </c>
    </row>
    <row r="31" spans="1:17" x14ac:dyDescent="0.35">
      <c r="A31" t="s">
        <v>107</v>
      </c>
      <c r="B31" t="s">
        <v>88</v>
      </c>
      <c r="C31">
        <v>20311073</v>
      </c>
      <c r="D31" t="s">
        <v>89</v>
      </c>
      <c r="E31" t="s">
        <v>11</v>
      </c>
      <c r="F31" t="s">
        <v>37</v>
      </c>
      <c r="G31" t="s">
        <v>12</v>
      </c>
      <c r="H31">
        <v>571385</v>
      </c>
      <c r="I31">
        <v>53803</v>
      </c>
      <c r="J31" t="s">
        <v>35</v>
      </c>
      <c r="K31" s="1">
        <v>43600.386111111111</v>
      </c>
      <c r="L31" s="1">
        <v>43627</v>
      </c>
      <c r="N31" s="1">
        <v>44114</v>
      </c>
      <c r="O31" s="2">
        <v>159950</v>
      </c>
      <c r="P31" s="2">
        <v>159950</v>
      </c>
      <c r="Q31" s="3" t="s">
        <v>97</v>
      </c>
    </row>
    <row r="32" spans="1:17" x14ac:dyDescent="0.35">
      <c r="A32" t="s">
        <v>107</v>
      </c>
      <c r="B32" t="s">
        <v>88</v>
      </c>
      <c r="C32">
        <v>20320023</v>
      </c>
      <c r="D32" t="s">
        <v>89</v>
      </c>
      <c r="E32" t="s">
        <v>11</v>
      </c>
      <c r="F32" t="s">
        <v>12</v>
      </c>
      <c r="G32" t="s">
        <v>12</v>
      </c>
      <c r="H32">
        <v>571385</v>
      </c>
      <c r="I32">
        <v>53803</v>
      </c>
      <c r="K32" s="1">
        <v>43625.307638888888</v>
      </c>
      <c r="L32" s="1">
        <v>43665</v>
      </c>
      <c r="N32" s="1">
        <v>43705</v>
      </c>
      <c r="O32" s="2">
        <v>138163</v>
      </c>
      <c r="P32" s="2">
        <v>138163</v>
      </c>
      <c r="Q32" s="3" t="s">
        <v>98</v>
      </c>
    </row>
    <row r="33" spans="1:17" x14ac:dyDescent="0.35">
      <c r="A33" t="s">
        <v>107</v>
      </c>
      <c r="B33" t="s">
        <v>88</v>
      </c>
      <c r="C33">
        <v>20334513</v>
      </c>
      <c r="D33" t="s">
        <v>89</v>
      </c>
      <c r="E33" t="s">
        <v>11</v>
      </c>
      <c r="F33" t="s">
        <v>12</v>
      </c>
      <c r="G33" t="s">
        <v>12</v>
      </c>
      <c r="H33">
        <v>571385</v>
      </c>
      <c r="I33">
        <v>53803</v>
      </c>
      <c r="J33" t="s">
        <v>35</v>
      </c>
      <c r="K33" s="1">
        <v>43663.458333333336</v>
      </c>
      <c r="L33" s="1">
        <v>43675</v>
      </c>
      <c r="N33" s="1">
        <v>43809</v>
      </c>
      <c r="O33" s="2">
        <v>155000</v>
      </c>
      <c r="P33" s="2">
        <v>155000</v>
      </c>
      <c r="Q33" s="3" t="s">
        <v>100</v>
      </c>
    </row>
    <row r="34" spans="1:17" x14ac:dyDescent="0.35">
      <c r="A34" t="s">
        <v>107</v>
      </c>
      <c r="B34" t="s">
        <v>88</v>
      </c>
      <c r="C34">
        <v>20335473</v>
      </c>
      <c r="D34" t="s">
        <v>89</v>
      </c>
      <c r="E34" t="s">
        <v>11</v>
      </c>
      <c r="F34" t="s">
        <v>12</v>
      </c>
      <c r="G34" t="s">
        <v>12</v>
      </c>
      <c r="H34">
        <v>571385</v>
      </c>
      <c r="I34">
        <v>53803</v>
      </c>
      <c r="J34" t="s">
        <v>35</v>
      </c>
      <c r="K34" s="1">
        <v>43665.502083333333</v>
      </c>
      <c r="L34" s="1">
        <v>43705</v>
      </c>
      <c r="N34" s="1">
        <v>44813</v>
      </c>
      <c r="O34" s="2">
        <v>185000</v>
      </c>
      <c r="P34" s="2">
        <v>185000</v>
      </c>
      <c r="Q34" s="3" t="s">
        <v>106</v>
      </c>
    </row>
    <row r="35" spans="1:17" x14ac:dyDescent="0.35">
      <c r="A35" t="s">
        <v>107</v>
      </c>
      <c r="B35" t="s">
        <v>88</v>
      </c>
      <c r="C35">
        <v>20358313</v>
      </c>
      <c r="D35" t="s">
        <v>89</v>
      </c>
      <c r="E35" t="s">
        <v>11</v>
      </c>
      <c r="F35" t="s">
        <v>12</v>
      </c>
      <c r="G35" t="s">
        <v>12</v>
      </c>
      <c r="H35">
        <v>571385</v>
      </c>
      <c r="I35">
        <v>53803</v>
      </c>
      <c r="J35" t="s">
        <v>12</v>
      </c>
      <c r="K35" s="1">
        <v>43731.387499999997</v>
      </c>
      <c r="L35" s="1">
        <v>43753</v>
      </c>
      <c r="N35" s="1">
        <v>44132</v>
      </c>
      <c r="O35" s="2">
        <v>155000</v>
      </c>
      <c r="P35" s="2">
        <v>155000</v>
      </c>
      <c r="Q35" s="3" t="s">
        <v>100</v>
      </c>
    </row>
    <row r="36" spans="1:17" x14ac:dyDescent="0.35">
      <c r="A36" t="s">
        <v>107</v>
      </c>
      <c r="B36" t="s">
        <v>88</v>
      </c>
      <c r="C36">
        <v>20393713</v>
      </c>
      <c r="D36" t="s">
        <v>89</v>
      </c>
      <c r="E36" t="s">
        <v>11</v>
      </c>
      <c r="F36" t="s">
        <v>12</v>
      </c>
      <c r="G36" t="s">
        <v>12</v>
      </c>
      <c r="H36">
        <v>571385</v>
      </c>
      <c r="I36">
        <v>53803</v>
      </c>
      <c r="J36" t="s">
        <v>35</v>
      </c>
      <c r="K36" s="1">
        <v>43816.46875</v>
      </c>
      <c r="L36" s="1">
        <v>43826</v>
      </c>
      <c r="N36" s="1">
        <v>44538</v>
      </c>
      <c r="O36" s="2">
        <v>690020</v>
      </c>
      <c r="P36" s="2">
        <v>690020</v>
      </c>
      <c r="Q36" s="3" t="s">
        <v>104</v>
      </c>
    </row>
    <row r="37" spans="1:17" x14ac:dyDescent="0.35">
      <c r="A37" t="s">
        <v>107</v>
      </c>
      <c r="B37" t="s">
        <v>88</v>
      </c>
      <c r="C37">
        <v>20399993</v>
      </c>
      <c r="D37" t="s">
        <v>89</v>
      </c>
      <c r="E37" t="s">
        <v>11</v>
      </c>
      <c r="F37" t="s">
        <v>12</v>
      </c>
      <c r="G37" t="s">
        <v>12</v>
      </c>
      <c r="H37">
        <v>571385</v>
      </c>
      <c r="I37">
        <v>53803</v>
      </c>
      <c r="K37" s="1">
        <v>43839.465277777781</v>
      </c>
      <c r="L37" s="1">
        <v>43859</v>
      </c>
      <c r="N37" s="1">
        <v>43882</v>
      </c>
      <c r="O37" s="2">
        <v>222980</v>
      </c>
      <c r="P37" s="2">
        <v>222980</v>
      </c>
      <c r="Q37" s="3" t="s">
        <v>92</v>
      </c>
    </row>
    <row r="38" spans="1:17" x14ac:dyDescent="0.35">
      <c r="A38" t="s">
        <v>107</v>
      </c>
      <c r="B38" t="s">
        <v>88</v>
      </c>
      <c r="C38">
        <v>20400833</v>
      </c>
      <c r="D38" t="s">
        <v>89</v>
      </c>
      <c r="E38" t="s">
        <v>11</v>
      </c>
      <c r="F38" t="s">
        <v>12</v>
      </c>
      <c r="G38" t="s">
        <v>12</v>
      </c>
      <c r="H38">
        <v>571385</v>
      </c>
      <c r="I38">
        <v>53803</v>
      </c>
      <c r="J38" t="s">
        <v>35</v>
      </c>
      <c r="K38" s="1">
        <v>43843.473611111112</v>
      </c>
      <c r="L38" s="1">
        <v>43886</v>
      </c>
      <c r="N38" s="1">
        <v>44114</v>
      </c>
      <c r="O38" s="2">
        <v>63750</v>
      </c>
      <c r="P38" s="2">
        <v>63750</v>
      </c>
      <c r="Q38" s="3" t="s">
        <v>92</v>
      </c>
    </row>
    <row r="39" spans="1:17" x14ac:dyDescent="0.35">
      <c r="A39" t="s">
        <v>107</v>
      </c>
      <c r="B39" t="s">
        <v>88</v>
      </c>
      <c r="C39">
        <v>20447943</v>
      </c>
      <c r="D39" t="s">
        <v>89</v>
      </c>
      <c r="E39" t="s">
        <v>11</v>
      </c>
      <c r="F39" t="s">
        <v>37</v>
      </c>
      <c r="G39" t="s">
        <v>12</v>
      </c>
      <c r="H39">
        <v>571385</v>
      </c>
      <c r="I39">
        <v>53803</v>
      </c>
      <c r="J39" t="s">
        <v>37</v>
      </c>
      <c r="K39" s="1">
        <v>43951.611805555556</v>
      </c>
      <c r="L39" s="1">
        <v>43966</v>
      </c>
      <c r="N39" s="1">
        <v>44670</v>
      </c>
      <c r="O39" s="2">
        <v>245537</v>
      </c>
      <c r="P39" s="2">
        <v>245537</v>
      </c>
      <c r="Q39" s="3" t="s">
        <v>105</v>
      </c>
    </row>
    <row r="40" spans="1:17" x14ac:dyDescent="0.35">
      <c r="A40" t="s">
        <v>107</v>
      </c>
      <c r="B40" t="s">
        <v>88</v>
      </c>
      <c r="C40">
        <v>20471053</v>
      </c>
      <c r="D40" t="s">
        <v>89</v>
      </c>
      <c r="E40" t="s">
        <v>11</v>
      </c>
      <c r="F40" t="s">
        <v>37</v>
      </c>
      <c r="G40" t="s">
        <v>12</v>
      </c>
      <c r="H40">
        <v>571385</v>
      </c>
      <c r="I40">
        <v>53803</v>
      </c>
      <c r="J40" t="s">
        <v>35</v>
      </c>
      <c r="K40" s="1">
        <v>44005.559027777781</v>
      </c>
      <c r="L40" s="1">
        <v>44028</v>
      </c>
      <c r="N40" s="1">
        <v>44047</v>
      </c>
      <c r="O40" s="2">
        <v>155000</v>
      </c>
      <c r="P40" s="2">
        <v>155000</v>
      </c>
      <c r="Q40" s="3" t="s">
        <v>100</v>
      </c>
    </row>
    <row r="41" spans="1:17" x14ac:dyDescent="0.35">
      <c r="A41" t="s">
        <v>107</v>
      </c>
      <c r="B41" t="s">
        <v>88</v>
      </c>
      <c r="C41">
        <v>20472633</v>
      </c>
      <c r="D41" t="s">
        <v>89</v>
      </c>
      <c r="E41" t="s">
        <v>11</v>
      </c>
      <c r="F41" t="s">
        <v>12</v>
      </c>
      <c r="G41" t="s">
        <v>12</v>
      </c>
      <c r="H41">
        <v>571385</v>
      </c>
      <c r="I41">
        <v>53803</v>
      </c>
      <c r="J41" t="s">
        <v>12</v>
      </c>
      <c r="K41" s="1">
        <v>44008.054166666669</v>
      </c>
      <c r="L41" s="1">
        <v>44054</v>
      </c>
      <c r="N41" s="1">
        <v>44330</v>
      </c>
      <c r="O41" s="2">
        <v>205000</v>
      </c>
      <c r="P41" s="2">
        <v>205000</v>
      </c>
      <c r="Q41" s="3" t="s">
        <v>103</v>
      </c>
    </row>
    <row r="42" spans="1:17" x14ac:dyDescent="0.35">
      <c r="A42" t="s">
        <v>107</v>
      </c>
      <c r="B42" t="s">
        <v>88</v>
      </c>
      <c r="C42">
        <v>20479813</v>
      </c>
      <c r="D42" t="s">
        <v>89</v>
      </c>
      <c r="E42" t="s">
        <v>11</v>
      </c>
      <c r="F42" t="s">
        <v>12</v>
      </c>
      <c r="G42" t="s">
        <v>12</v>
      </c>
      <c r="H42">
        <v>571385</v>
      </c>
      <c r="I42">
        <v>53803</v>
      </c>
      <c r="J42" t="s">
        <v>35</v>
      </c>
      <c r="K42" s="1">
        <v>44026.529861111114</v>
      </c>
      <c r="L42" s="1">
        <v>44050</v>
      </c>
      <c r="N42" s="1">
        <v>44065</v>
      </c>
      <c r="O42" s="2">
        <v>65000</v>
      </c>
      <c r="P42" s="2">
        <v>65000</v>
      </c>
      <c r="Q42" s="3" t="s">
        <v>101</v>
      </c>
    </row>
    <row r="43" spans="1:17" x14ac:dyDescent="0.35">
      <c r="A43" t="s">
        <v>107</v>
      </c>
      <c r="B43" t="s">
        <v>88</v>
      </c>
      <c r="C43">
        <v>20493293</v>
      </c>
      <c r="D43" t="s">
        <v>89</v>
      </c>
      <c r="E43" t="s">
        <v>11</v>
      </c>
      <c r="F43" t="s">
        <v>37</v>
      </c>
      <c r="G43" t="s">
        <v>12</v>
      </c>
      <c r="H43">
        <v>571385</v>
      </c>
      <c r="I43">
        <v>53803</v>
      </c>
      <c r="J43" t="s">
        <v>35</v>
      </c>
      <c r="K43" s="1">
        <v>44055.659722222219</v>
      </c>
      <c r="L43" s="1">
        <v>44070</v>
      </c>
      <c r="N43" s="1">
        <v>44092</v>
      </c>
      <c r="O43" s="2">
        <v>155000</v>
      </c>
      <c r="P43" s="2">
        <v>155000</v>
      </c>
      <c r="Q43" s="3" t="s">
        <v>100</v>
      </c>
    </row>
    <row r="44" spans="1:17" x14ac:dyDescent="0.35">
      <c r="A44" t="s">
        <v>107</v>
      </c>
      <c r="B44" t="s">
        <v>88</v>
      </c>
      <c r="C44">
        <v>20519983</v>
      </c>
      <c r="D44" t="s">
        <v>89</v>
      </c>
      <c r="E44" t="s">
        <v>11</v>
      </c>
      <c r="F44" t="s">
        <v>12</v>
      </c>
      <c r="G44" t="s">
        <v>12</v>
      </c>
      <c r="H44">
        <v>571385</v>
      </c>
      <c r="I44">
        <v>53803</v>
      </c>
      <c r="J44" t="s">
        <v>35</v>
      </c>
      <c r="K44" s="1">
        <v>44096.553472222222</v>
      </c>
      <c r="L44" s="1">
        <v>44110</v>
      </c>
      <c r="N44" s="1">
        <v>44170</v>
      </c>
      <c r="O44" s="2">
        <v>155000</v>
      </c>
      <c r="P44" s="2">
        <v>155000</v>
      </c>
      <c r="Q44" s="3" t="s">
        <v>100</v>
      </c>
    </row>
    <row r="45" spans="1:17" x14ac:dyDescent="0.35">
      <c r="A45" t="s">
        <v>107</v>
      </c>
      <c r="B45" t="s">
        <v>88</v>
      </c>
      <c r="C45">
        <v>20523393</v>
      </c>
      <c r="D45" t="s">
        <v>89</v>
      </c>
      <c r="E45" t="s">
        <v>11</v>
      </c>
      <c r="F45" t="s">
        <v>12</v>
      </c>
      <c r="G45" t="s">
        <v>12</v>
      </c>
      <c r="H45">
        <v>571385</v>
      </c>
      <c r="I45">
        <v>53803</v>
      </c>
      <c r="J45" t="s">
        <v>35</v>
      </c>
      <c r="K45" s="1">
        <v>44105.286805555559</v>
      </c>
      <c r="L45" s="1">
        <v>44140</v>
      </c>
      <c r="N45" s="1">
        <v>44152</v>
      </c>
      <c r="O45" s="2">
        <v>40000</v>
      </c>
      <c r="P45" s="2">
        <v>40000</v>
      </c>
      <c r="Q45" s="3" t="s">
        <v>95</v>
      </c>
    </row>
    <row r="46" spans="1:17" x14ac:dyDescent="0.35">
      <c r="A46" t="s">
        <v>107</v>
      </c>
      <c r="B46" t="s">
        <v>88</v>
      </c>
      <c r="C46">
        <v>20536053</v>
      </c>
      <c r="D46" t="s">
        <v>89</v>
      </c>
      <c r="E46" t="s">
        <v>11</v>
      </c>
      <c r="F46" t="s">
        <v>12</v>
      </c>
      <c r="G46" t="s">
        <v>12</v>
      </c>
      <c r="H46">
        <v>571385</v>
      </c>
      <c r="I46">
        <v>53803</v>
      </c>
      <c r="J46" t="s">
        <v>12</v>
      </c>
      <c r="K46" s="1">
        <v>44131.466666666667</v>
      </c>
      <c r="L46" s="1">
        <v>44144</v>
      </c>
      <c r="N46" s="1">
        <v>44240</v>
      </c>
      <c r="O46" s="2">
        <v>65000</v>
      </c>
      <c r="P46" s="2">
        <v>65000</v>
      </c>
      <c r="Q46" s="3" t="s">
        <v>101</v>
      </c>
    </row>
    <row r="47" spans="1:17" x14ac:dyDescent="0.35">
      <c r="A47" t="s">
        <v>107</v>
      </c>
      <c r="B47" t="s">
        <v>88</v>
      </c>
      <c r="C47">
        <v>20558313</v>
      </c>
      <c r="D47" t="s">
        <v>89</v>
      </c>
      <c r="E47" t="s">
        <v>11</v>
      </c>
      <c r="F47" t="s">
        <v>37</v>
      </c>
      <c r="G47" t="s">
        <v>12</v>
      </c>
      <c r="H47">
        <v>571385</v>
      </c>
      <c r="I47">
        <v>53803</v>
      </c>
      <c r="J47" t="s">
        <v>37</v>
      </c>
      <c r="K47" s="1">
        <v>44174.439583333333</v>
      </c>
      <c r="L47" s="1">
        <v>44179</v>
      </c>
      <c r="N47" s="1">
        <v>44219</v>
      </c>
      <c r="O47" s="2">
        <v>85000</v>
      </c>
      <c r="P47" s="2">
        <v>85000</v>
      </c>
      <c r="Q47" s="3" t="s">
        <v>102</v>
      </c>
    </row>
    <row r="48" spans="1:17" x14ac:dyDescent="0.35">
      <c r="A48" t="s">
        <v>107</v>
      </c>
      <c r="B48" t="s">
        <v>88</v>
      </c>
      <c r="C48">
        <v>20642443</v>
      </c>
      <c r="D48" t="s">
        <v>89</v>
      </c>
      <c r="E48" t="s">
        <v>11</v>
      </c>
      <c r="F48" t="s">
        <v>12</v>
      </c>
      <c r="G48" t="s">
        <v>12</v>
      </c>
      <c r="H48">
        <v>571385</v>
      </c>
      <c r="I48">
        <v>53803</v>
      </c>
      <c r="J48" t="s">
        <v>12</v>
      </c>
      <c r="K48" s="1">
        <v>44328.418749999997</v>
      </c>
      <c r="L48" s="1">
        <v>44336</v>
      </c>
      <c r="N48" s="1">
        <v>44462</v>
      </c>
      <c r="O48" s="2">
        <v>155000</v>
      </c>
      <c r="P48" s="2">
        <v>155000</v>
      </c>
      <c r="Q48" s="3" t="s">
        <v>100</v>
      </c>
    </row>
    <row r="49" spans="1:17" x14ac:dyDescent="0.35">
      <c r="A49" t="s">
        <v>107</v>
      </c>
      <c r="B49" t="s">
        <v>88</v>
      </c>
      <c r="C49">
        <v>20669243</v>
      </c>
      <c r="D49" t="s">
        <v>89</v>
      </c>
      <c r="E49" t="s">
        <v>11</v>
      </c>
      <c r="F49" t="s">
        <v>12</v>
      </c>
      <c r="G49" t="s">
        <v>12</v>
      </c>
      <c r="H49">
        <v>571385</v>
      </c>
      <c r="I49">
        <v>53803</v>
      </c>
      <c r="J49" t="s">
        <v>12</v>
      </c>
      <c r="K49" s="1">
        <v>44365.867361111108</v>
      </c>
      <c r="L49" s="1">
        <v>44372</v>
      </c>
      <c r="N49" s="1">
        <v>44432</v>
      </c>
      <c r="O49" s="2">
        <v>155000</v>
      </c>
      <c r="P49" s="2">
        <v>155000</v>
      </c>
      <c r="Q49" s="3" t="s">
        <v>100</v>
      </c>
    </row>
    <row r="50" spans="1:17" x14ac:dyDescent="0.35">
      <c r="A50" t="s">
        <v>60</v>
      </c>
      <c r="B50" t="s">
        <v>28</v>
      </c>
      <c r="C50">
        <v>5214106081</v>
      </c>
      <c r="D50" t="s">
        <v>10</v>
      </c>
      <c r="E50" t="s">
        <v>11</v>
      </c>
      <c r="F50" t="s">
        <v>35</v>
      </c>
      <c r="G50" t="s">
        <v>12</v>
      </c>
      <c r="H50">
        <v>571385</v>
      </c>
      <c r="I50">
        <v>53803</v>
      </c>
      <c r="J50" t="s">
        <v>36</v>
      </c>
      <c r="K50" s="1">
        <v>44574.532858796301</v>
      </c>
      <c r="L50" s="1">
        <v>44643.381157407399</v>
      </c>
      <c r="M50" s="1">
        <v>44672.488263888903</v>
      </c>
      <c r="N50" s="1">
        <v>44683</v>
      </c>
      <c r="O50" s="2">
        <v>126850</v>
      </c>
      <c r="P50" s="2">
        <v>126850</v>
      </c>
      <c r="Q50" s="3" t="s">
        <v>38</v>
      </c>
    </row>
    <row r="51" spans="1:17" x14ac:dyDescent="0.35">
      <c r="A51" t="s">
        <v>60</v>
      </c>
      <c r="B51" t="s">
        <v>28</v>
      </c>
      <c r="C51">
        <v>5214108935</v>
      </c>
      <c r="D51" t="s">
        <v>10</v>
      </c>
      <c r="E51" t="s">
        <v>11</v>
      </c>
      <c r="F51" t="s">
        <v>35</v>
      </c>
      <c r="G51" t="s">
        <v>12</v>
      </c>
      <c r="H51">
        <v>571385</v>
      </c>
      <c r="I51">
        <v>53803</v>
      </c>
      <c r="J51" t="s">
        <v>12</v>
      </c>
      <c r="K51" s="1">
        <v>44596.478402777801</v>
      </c>
      <c r="L51" s="1">
        <v>44650.629201388903</v>
      </c>
      <c r="M51" s="1">
        <v>44742.765949074099</v>
      </c>
      <c r="N51" s="1">
        <v>44749</v>
      </c>
      <c r="O51" s="2">
        <v>195700</v>
      </c>
      <c r="P51" s="2">
        <v>195700</v>
      </c>
      <c r="Q51" s="3" t="s">
        <v>38</v>
      </c>
    </row>
    <row r="52" spans="1:17" x14ac:dyDescent="0.35">
      <c r="A52" t="s">
        <v>60</v>
      </c>
      <c r="B52" t="s">
        <v>28</v>
      </c>
      <c r="C52">
        <v>5214113105</v>
      </c>
      <c r="D52" t="s">
        <v>10</v>
      </c>
      <c r="E52" t="s">
        <v>11</v>
      </c>
      <c r="F52" t="s">
        <v>35</v>
      </c>
      <c r="G52" t="s">
        <v>12</v>
      </c>
      <c r="H52">
        <v>571385</v>
      </c>
      <c r="I52">
        <v>53803</v>
      </c>
      <c r="J52" t="s">
        <v>12</v>
      </c>
      <c r="K52" s="1">
        <v>44624.6483449074</v>
      </c>
      <c r="L52" s="1">
        <v>44715.4051273148</v>
      </c>
      <c r="M52" s="1">
        <v>44880.208912037</v>
      </c>
      <c r="N52" s="1">
        <v>44887</v>
      </c>
      <c r="O52" s="2">
        <v>199733.22</v>
      </c>
      <c r="P52" s="2">
        <v>199733.22</v>
      </c>
      <c r="Q52" s="3" t="s">
        <v>38</v>
      </c>
    </row>
    <row r="53" spans="1:17" x14ac:dyDescent="0.35">
      <c r="A53" t="s">
        <v>60</v>
      </c>
      <c r="B53" t="s">
        <v>28</v>
      </c>
      <c r="C53">
        <v>5214113836</v>
      </c>
      <c r="D53" t="s">
        <v>10</v>
      </c>
      <c r="E53" t="s">
        <v>11</v>
      </c>
      <c r="F53" t="s">
        <v>35</v>
      </c>
      <c r="G53" t="s">
        <v>12</v>
      </c>
      <c r="H53">
        <v>571385</v>
      </c>
      <c r="I53">
        <v>53803</v>
      </c>
      <c r="J53" t="s">
        <v>12</v>
      </c>
      <c r="K53" s="1">
        <v>44629.5876041667</v>
      </c>
      <c r="L53" s="1">
        <v>44692.323657407404</v>
      </c>
      <c r="M53" s="1">
        <v>44831.709351851903</v>
      </c>
      <c r="N53" s="1">
        <v>44838</v>
      </c>
      <c r="O53" s="2">
        <v>100000</v>
      </c>
      <c r="P53" s="2">
        <v>100000</v>
      </c>
      <c r="Q53" s="3" t="s">
        <v>14</v>
      </c>
    </row>
    <row r="54" spans="1:17" x14ac:dyDescent="0.35">
      <c r="A54" t="s">
        <v>60</v>
      </c>
      <c r="B54" t="s">
        <v>28</v>
      </c>
      <c r="C54">
        <v>5214116682</v>
      </c>
      <c r="D54" t="s">
        <v>10</v>
      </c>
      <c r="E54" t="s">
        <v>11</v>
      </c>
      <c r="F54" t="s">
        <v>35</v>
      </c>
      <c r="G54" t="s">
        <v>12</v>
      </c>
      <c r="H54">
        <v>571385</v>
      </c>
      <c r="I54">
        <v>53803</v>
      </c>
      <c r="J54" t="s">
        <v>12</v>
      </c>
      <c r="K54" s="1">
        <v>44645.471875000003</v>
      </c>
      <c r="L54" s="1">
        <v>44649.476168981499</v>
      </c>
      <c r="M54" s="1">
        <v>44672.457939814798</v>
      </c>
      <c r="N54" s="1">
        <v>44680</v>
      </c>
      <c r="O54" s="2">
        <v>65000</v>
      </c>
      <c r="P54" s="2">
        <v>65000</v>
      </c>
      <c r="Q54" s="3" t="s">
        <v>39</v>
      </c>
    </row>
    <row r="55" spans="1:17" x14ac:dyDescent="0.35">
      <c r="A55" t="s">
        <v>60</v>
      </c>
      <c r="B55" t="s">
        <v>28</v>
      </c>
      <c r="C55">
        <v>5214119012</v>
      </c>
      <c r="D55" t="s">
        <v>10</v>
      </c>
      <c r="E55" t="s">
        <v>11</v>
      </c>
      <c r="F55" t="s">
        <v>35</v>
      </c>
      <c r="G55" t="s">
        <v>12</v>
      </c>
      <c r="H55">
        <v>571385</v>
      </c>
      <c r="I55">
        <v>53803</v>
      </c>
      <c r="J55" t="s">
        <v>12</v>
      </c>
      <c r="K55" s="1">
        <v>44657.630370370403</v>
      </c>
      <c r="L55" s="1">
        <v>44791.679375</v>
      </c>
      <c r="M55" s="1">
        <v>44915.802627314799</v>
      </c>
      <c r="N55" s="1">
        <v>44922</v>
      </c>
      <c r="O55" s="2">
        <v>198300</v>
      </c>
      <c r="P55" s="2">
        <v>198300</v>
      </c>
      <c r="Q55" s="3" t="s">
        <v>38</v>
      </c>
    </row>
    <row r="56" spans="1:17" x14ac:dyDescent="0.35">
      <c r="A56" t="s">
        <v>60</v>
      </c>
      <c r="B56" t="s">
        <v>28</v>
      </c>
      <c r="C56">
        <v>5214119755</v>
      </c>
      <c r="D56" t="s">
        <v>10</v>
      </c>
      <c r="E56" t="s">
        <v>11</v>
      </c>
      <c r="F56" t="s">
        <v>35</v>
      </c>
      <c r="G56" t="s">
        <v>12</v>
      </c>
      <c r="H56">
        <v>571385</v>
      </c>
      <c r="I56">
        <v>53803</v>
      </c>
      <c r="J56" t="s">
        <v>12</v>
      </c>
      <c r="K56" s="1">
        <v>44661.943391203698</v>
      </c>
      <c r="L56" s="1">
        <v>44729.554085648102</v>
      </c>
      <c r="M56" s="1">
        <v>44802.440960648099</v>
      </c>
      <c r="N56" s="1">
        <v>44806</v>
      </c>
      <c r="O56" s="2">
        <v>186571.65</v>
      </c>
      <c r="P56" s="2">
        <v>186571.65</v>
      </c>
      <c r="Q56" s="3" t="s">
        <v>38</v>
      </c>
    </row>
    <row r="57" spans="1:17" x14ac:dyDescent="0.35">
      <c r="A57" t="s">
        <v>60</v>
      </c>
      <c r="B57" t="s">
        <v>28</v>
      </c>
      <c r="C57">
        <v>5214119797</v>
      </c>
      <c r="D57" t="s">
        <v>10</v>
      </c>
      <c r="E57" t="s">
        <v>11</v>
      </c>
      <c r="F57" t="s">
        <v>35</v>
      </c>
      <c r="G57" t="s">
        <v>12</v>
      </c>
      <c r="H57">
        <v>571385</v>
      </c>
      <c r="I57">
        <v>53803</v>
      </c>
      <c r="J57" t="s">
        <v>12</v>
      </c>
      <c r="K57" s="1">
        <v>44662.399189814802</v>
      </c>
      <c r="L57" s="1">
        <v>44734.464560185203</v>
      </c>
      <c r="M57" s="1">
        <v>44769.636087963001</v>
      </c>
      <c r="N57" s="1">
        <v>44777</v>
      </c>
      <c r="O57" s="2">
        <v>100000</v>
      </c>
      <c r="P57" s="2">
        <v>100000</v>
      </c>
      <c r="Q57" s="3" t="s">
        <v>14</v>
      </c>
    </row>
    <row r="58" spans="1:17" x14ac:dyDescent="0.35">
      <c r="A58" t="s">
        <v>60</v>
      </c>
      <c r="B58" t="s">
        <v>28</v>
      </c>
      <c r="C58">
        <v>5214121251</v>
      </c>
      <c r="D58" t="s">
        <v>10</v>
      </c>
      <c r="E58" t="s">
        <v>11</v>
      </c>
      <c r="F58" t="s">
        <v>35</v>
      </c>
      <c r="G58" t="s">
        <v>12</v>
      </c>
      <c r="H58">
        <v>571385</v>
      </c>
      <c r="I58">
        <v>53803</v>
      </c>
      <c r="J58" t="s">
        <v>12</v>
      </c>
      <c r="K58" s="1">
        <v>44671.449236111097</v>
      </c>
      <c r="L58" s="1">
        <v>44732.491157407399</v>
      </c>
      <c r="M58" s="1">
        <v>44866.057187500002</v>
      </c>
      <c r="N58" s="1">
        <v>44873</v>
      </c>
      <c r="O58" s="2">
        <v>167190.37</v>
      </c>
      <c r="P58" s="2">
        <v>167190.37</v>
      </c>
      <c r="Q58" s="3" t="s">
        <v>38</v>
      </c>
    </row>
    <row r="59" spans="1:17" x14ac:dyDescent="0.35">
      <c r="A59" t="s">
        <v>60</v>
      </c>
      <c r="B59" t="s">
        <v>28</v>
      </c>
      <c r="C59">
        <v>5214121350</v>
      </c>
      <c r="D59" t="s">
        <v>10</v>
      </c>
      <c r="E59" t="s">
        <v>11</v>
      </c>
      <c r="F59" t="s">
        <v>35</v>
      </c>
      <c r="G59" t="s">
        <v>12</v>
      </c>
      <c r="H59">
        <v>571385</v>
      </c>
      <c r="I59">
        <v>53803</v>
      </c>
      <c r="J59" t="s">
        <v>12</v>
      </c>
      <c r="K59" s="1">
        <v>44671.6148032407</v>
      </c>
      <c r="L59" s="1">
        <v>44802.343958333302</v>
      </c>
      <c r="M59" s="1">
        <v>44811.849340277797</v>
      </c>
      <c r="N59" s="1">
        <v>44817</v>
      </c>
      <c r="O59" s="2">
        <v>100000</v>
      </c>
      <c r="P59" s="2">
        <v>100000</v>
      </c>
      <c r="Q59" s="3" t="s">
        <v>14</v>
      </c>
    </row>
    <row r="60" spans="1:17" x14ac:dyDescent="0.35">
      <c r="A60" t="s">
        <v>60</v>
      </c>
      <c r="B60" t="s">
        <v>28</v>
      </c>
      <c r="C60">
        <v>5214122262</v>
      </c>
      <c r="D60" t="s">
        <v>10</v>
      </c>
      <c r="E60" t="s">
        <v>11</v>
      </c>
      <c r="F60" t="s">
        <v>35</v>
      </c>
      <c r="G60" t="s">
        <v>12</v>
      </c>
      <c r="H60">
        <v>571385</v>
      </c>
      <c r="I60">
        <v>53803</v>
      </c>
      <c r="J60" t="s">
        <v>12</v>
      </c>
      <c r="K60" s="1">
        <v>44676.681527777801</v>
      </c>
      <c r="L60" s="1">
        <v>44750.365219907399</v>
      </c>
      <c r="M60" s="1">
        <v>44838.716226851902</v>
      </c>
      <c r="N60" s="1">
        <v>44841</v>
      </c>
      <c r="O60" s="2">
        <v>100000</v>
      </c>
      <c r="P60" s="2">
        <v>100000</v>
      </c>
      <c r="Q60" s="3" t="s">
        <v>14</v>
      </c>
    </row>
    <row r="61" spans="1:17" x14ac:dyDescent="0.35">
      <c r="A61" t="s">
        <v>60</v>
      </c>
      <c r="B61" t="s">
        <v>28</v>
      </c>
      <c r="C61">
        <v>5214122491</v>
      </c>
      <c r="D61" t="s">
        <v>10</v>
      </c>
      <c r="E61" t="s">
        <v>11</v>
      </c>
      <c r="F61" t="s">
        <v>35</v>
      </c>
      <c r="G61" t="s">
        <v>12</v>
      </c>
      <c r="H61">
        <v>571385</v>
      </c>
      <c r="I61">
        <v>53803</v>
      </c>
      <c r="J61" t="s">
        <v>36</v>
      </c>
      <c r="K61" s="1">
        <v>44677.554270833301</v>
      </c>
      <c r="L61" s="1">
        <v>44683.591145833299</v>
      </c>
      <c r="M61" s="1">
        <v>44705.733587962997</v>
      </c>
      <c r="N61" s="1">
        <v>44711</v>
      </c>
      <c r="O61" s="2">
        <v>246800</v>
      </c>
      <c r="P61" s="2">
        <v>246800</v>
      </c>
      <c r="Q61" s="3" t="s">
        <v>40</v>
      </c>
    </row>
    <row r="62" spans="1:17" x14ac:dyDescent="0.35">
      <c r="A62" t="s">
        <v>60</v>
      </c>
      <c r="B62" t="s">
        <v>28</v>
      </c>
      <c r="C62">
        <v>5214123541</v>
      </c>
      <c r="D62" t="s">
        <v>10</v>
      </c>
      <c r="E62" t="s">
        <v>11</v>
      </c>
      <c r="F62" t="s">
        <v>35</v>
      </c>
      <c r="G62" t="s">
        <v>12</v>
      </c>
      <c r="H62">
        <v>571385</v>
      </c>
      <c r="I62">
        <v>53803</v>
      </c>
      <c r="J62" t="s">
        <v>12</v>
      </c>
      <c r="K62" s="1">
        <v>44680.879039351901</v>
      </c>
      <c r="L62" s="1">
        <v>44683.465405092596</v>
      </c>
      <c r="M62" s="1">
        <v>44838.604872685202</v>
      </c>
      <c r="N62" s="1">
        <v>44841</v>
      </c>
      <c r="O62" s="2">
        <v>35000</v>
      </c>
      <c r="P62" s="2">
        <v>35000</v>
      </c>
      <c r="Q62" s="3" t="s">
        <v>16</v>
      </c>
    </row>
    <row r="63" spans="1:17" x14ac:dyDescent="0.35">
      <c r="A63" t="s">
        <v>60</v>
      </c>
      <c r="B63" t="s">
        <v>28</v>
      </c>
      <c r="C63">
        <v>5214135794</v>
      </c>
      <c r="D63" t="s">
        <v>10</v>
      </c>
      <c r="E63" t="s">
        <v>11</v>
      </c>
      <c r="F63" t="s">
        <v>12</v>
      </c>
      <c r="G63" t="s">
        <v>12</v>
      </c>
      <c r="H63">
        <v>571385</v>
      </c>
      <c r="I63">
        <v>53803</v>
      </c>
      <c r="J63" t="s">
        <v>12</v>
      </c>
      <c r="K63" s="1">
        <v>44741.733634259297</v>
      </c>
      <c r="L63" s="1">
        <v>44782.546956018501</v>
      </c>
      <c r="M63" s="1">
        <v>44802.611481481501</v>
      </c>
      <c r="N63" s="1">
        <v>44806</v>
      </c>
      <c r="O63" s="2">
        <v>100000</v>
      </c>
      <c r="P63" s="2">
        <v>100000</v>
      </c>
      <c r="Q63" s="3" t="s">
        <v>14</v>
      </c>
    </row>
    <row r="64" spans="1:17" x14ac:dyDescent="0.35">
      <c r="A64" t="s">
        <v>60</v>
      </c>
      <c r="B64" t="s">
        <v>28</v>
      </c>
      <c r="C64">
        <v>5214136415</v>
      </c>
      <c r="D64" t="s">
        <v>10</v>
      </c>
      <c r="E64" t="s">
        <v>11</v>
      </c>
      <c r="F64" t="s">
        <v>12</v>
      </c>
      <c r="G64" t="s">
        <v>12</v>
      </c>
      <c r="H64">
        <v>571385</v>
      </c>
      <c r="I64">
        <v>53803</v>
      </c>
      <c r="J64" t="s">
        <v>12</v>
      </c>
      <c r="K64" s="1">
        <v>44742.988298611097</v>
      </c>
      <c r="L64" s="1">
        <v>44788.719085648103</v>
      </c>
      <c r="M64" s="1">
        <v>44879.741956018501</v>
      </c>
      <c r="N64" s="1">
        <v>44887</v>
      </c>
      <c r="O64" s="2">
        <v>183000</v>
      </c>
      <c r="P64" s="2">
        <v>183000</v>
      </c>
      <c r="Q64" s="3" t="s">
        <v>38</v>
      </c>
    </row>
    <row r="65" spans="1:17" x14ac:dyDescent="0.35">
      <c r="A65" t="s">
        <v>60</v>
      </c>
      <c r="B65" t="s">
        <v>28</v>
      </c>
      <c r="C65">
        <v>5214138751</v>
      </c>
      <c r="D65" t="s">
        <v>10</v>
      </c>
      <c r="E65" t="s">
        <v>11</v>
      </c>
      <c r="F65" t="s">
        <v>12</v>
      </c>
      <c r="G65" t="s">
        <v>12</v>
      </c>
      <c r="H65">
        <v>571385</v>
      </c>
      <c r="I65">
        <v>53803</v>
      </c>
      <c r="J65" t="s">
        <v>12</v>
      </c>
      <c r="K65" s="1">
        <v>44755.684293981503</v>
      </c>
      <c r="L65" s="1">
        <v>44802.565902777802</v>
      </c>
      <c r="M65" s="1">
        <v>45063.991296296299</v>
      </c>
      <c r="N65" s="1">
        <v>45071</v>
      </c>
      <c r="O65" s="2">
        <v>275000</v>
      </c>
      <c r="P65" s="2">
        <v>275000</v>
      </c>
      <c r="Q65" s="3" t="s">
        <v>41</v>
      </c>
    </row>
    <row r="66" spans="1:17" x14ac:dyDescent="0.35">
      <c r="A66" t="s">
        <v>60</v>
      </c>
      <c r="B66" t="s">
        <v>28</v>
      </c>
      <c r="C66">
        <v>5214140370</v>
      </c>
      <c r="D66" t="s">
        <v>10</v>
      </c>
      <c r="E66" t="s">
        <v>11</v>
      </c>
      <c r="F66" t="s">
        <v>12</v>
      </c>
      <c r="G66" t="s">
        <v>12</v>
      </c>
      <c r="H66">
        <v>571385</v>
      </c>
      <c r="I66">
        <v>53803</v>
      </c>
      <c r="J66" t="s">
        <v>37</v>
      </c>
      <c r="K66" s="1">
        <v>44762.876446759299</v>
      </c>
      <c r="L66" s="1">
        <v>44784.675034722197</v>
      </c>
      <c r="M66" s="1">
        <v>44804.766875000001</v>
      </c>
      <c r="N66" s="1">
        <v>44809</v>
      </c>
      <c r="O66" s="2">
        <v>44500</v>
      </c>
      <c r="P66" s="2">
        <v>44500</v>
      </c>
      <c r="Q66" s="3" t="s">
        <v>17</v>
      </c>
    </row>
    <row r="67" spans="1:17" x14ac:dyDescent="0.35">
      <c r="A67" t="s">
        <v>60</v>
      </c>
      <c r="B67" t="s">
        <v>28</v>
      </c>
      <c r="C67">
        <v>5214142709</v>
      </c>
      <c r="D67" t="s">
        <v>10</v>
      </c>
      <c r="E67" t="s">
        <v>11</v>
      </c>
      <c r="F67" t="s">
        <v>12</v>
      </c>
      <c r="G67" t="s">
        <v>12</v>
      </c>
      <c r="H67">
        <v>571385</v>
      </c>
      <c r="I67">
        <v>53803</v>
      </c>
      <c r="J67" t="s">
        <v>12</v>
      </c>
      <c r="K67" s="1">
        <v>44771.070590277799</v>
      </c>
      <c r="L67" s="1">
        <v>44798.624027777798</v>
      </c>
      <c r="M67" s="1">
        <v>44916.522789351897</v>
      </c>
      <c r="N67" s="1">
        <v>44922</v>
      </c>
      <c r="O67" s="2">
        <v>205000</v>
      </c>
      <c r="P67" s="2">
        <v>205000</v>
      </c>
      <c r="Q67" s="3" t="s">
        <v>42</v>
      </c>
    </row>
    <row r="68" spans="1:17" x14ac:dyDescent="0.35">
      <c r="A68" t="s">
        <v>60</v>
      </c>
      <c r="B68" t="s">
        <v>28</v>
      </c>
      <c r="C68">
        <v>5214153451</v>
      </c>
      <c r="D68" t="s">
        <v>10</v>
      </c>
      <c r="E68" t="s">
        <v>11</v>
      </c>
      <c r="F68" t="s">
        <v>37</v>
      </c>
      <c r="G68" t="s">
        <v>12</v>
      </c>
      <c r="H68">
        <v>571385</v>
      </c>
      <c r="I68">
        <v>53803</v>
      </c>
      <c r="J68" t="s">
        <v>37</v>
      </c>
      <c r="K68" s="1">
        <v>44816.689664351798</v>
      </c>
      <c r="L68" s="1">
        <v>44819.335358796299</v>
      </c>
      <c r="M68" s="1">
        <v>45190.8453240741</v>
      </c>
      <c r="N68" s="1">
        <v>45202</v>
      </c>
      <c r="O68" s="2">
        <v>275000</v>
      </c>
      <c r="P68" s="2">
        <v>275000</v>
      </c>
      <c r="Q68" s="3" t="s">
        <v>41</v>
      </c>
    </row>
    <row r="69" spans="1:17" x14ac:dyDescent="0.35">
      <c r="A69" t="s">
        <v>60</v>
      </c>
      <c r="B69" t="s">
        <v>28</v>
      </c>
      <c r="C69">
        <v>5214157979</v>
      </c>
      <c r="D69" t="s">
        <v>10</v>
      </c>
      <c r="E69" t="s">
        <v>11</v>
      </c>
      <c r="F69" t="s">
        <v>12</v>
      </c>
      <c r="G69" t="s">
        <v>12</v>
      </c>
      <c r="H69">
        <v>571385</v>
      </c>
      <c r="I69">
        <v>53803</v>
      </c>
      <c r="J69" t="s">
        <v>36</v>
      </c>
      <c r="K69" s="1">
        <v>44833.470405092601</v>
      </c>
      <c r="L69" s="1">
        <v>44834.289386574099</v>
      </c>
      <c r="M69" s="1">
        <v>45202.780104166697</v>
      </c>
      <c r="N69" s="1">
        <v>45215</v>
      </c>
      <c r="O69" s="2">
        <v>205000</v>
      </c>
      <c r="P69" s="2">
        <v>205000</v>
      </c>
      <c r="Q69" s="3" t="s">
        <v>38</v>
      </c>
    </row>
    <row r="70" spans="1:17" x14ac:dyDescent="0.35">
      <c r="A70" t="s">
        <v>60</v>
      </c>
      <c r="B70" t="s">
        <v>28</v>
      </c>
      <c r="C70">
        <v>5214158355</v>
      </c>
      <c r="D70" t="s">
        <v>10</v>
      </c>
      <c r="E70" t="s">
        <v>11</v>
      </c>
      <c r="F70" t="s">
        <v>12</v>
      </c>
      <c r="G70" t="s">
        <v>12</v>
      </c>
      <c r="H70">
        <v>571385</v>
      </c>
      <c r="I70">
        <v>53803</v>
      </c>
      <c r="J70" t="s">
        <v>36</v>
      </c>
      <c r="K70" s="1">
        <v>44834.495358796303</v>
      </c>
      <c r="L70" s="1">
        <v>44854.4153240741</v>
      </c>
      <c r="M70" s="1">
        <v>44879.6874074074</v>
      </c>
      <c r="N70" s="1">
        <v>44887</v>
      </c>
      <c r="O70" s="2">
        <v>45000</v>
      </c>
      <c r="P70" s="2">
        <v>45000</v>
      </c>
      <c r="Q70" s="3" t="s">
        <v>43</v>
      </c>
    </row>
    <row r="71" spans="1:17" x14ac:dyDescent="0.35">
      <c r="A71" t="s">
        <v>60</v>
      </c>
      <c r="B71" t="s">
        <v>28</v>
      </c>
      <c r="C71">
        <v>5214161041</v>
      </c>
      <c r="D71" t="s">
        <v>10</v>
      </c>
      <c r="E71" t="s">
        <v>11</v>
      </c>
      <c r="F71" t="s">
        <v>12</v>
      </c>
      <c r="G71" t="s">
        <v>12</v>
      </c>
      <c r="H71">
        <v>571385</v>
      </c>
      <c r="I71">
        <v>53803</v>
      </c>
      <c r="J71" t="s">
        <v>12</v>
      </c>
      <c r="K71" s="1">
        <v>44845.444363425901</v>
      </c>
      <c r="L71" s="1">
        <v>44845.496712963002</v>
      </c>
      <c r="M71" s="1">
        <v>44916.811701388899</v>
      </c>
      <c r="N71" s="1">
        <v>44922</v>
      </c>
      <c r="O71" s="2">
        <v>180000</v>
      </c>
      <c r="P71" s="2">
        <v>180000</v>
      </c>
      <c r="Q71" s="3" t="s">
        <v>38</v>
      </c>
    </row>
    <row r="72" spans="1:17" x14ac:dyDescent="0.35">
      <c r="A72" t="s">
        <v>60</v>
      </c>
      <c r="B72" t="s">
        <v>28</v>
      </c>
      <c r="C72">
        <v>5214161855</v>
      </c>
      <c r="D72" t="s">
        <v>10</v>
      </c>
      <c r="E72" t="s">
        <v>11</v>
      </c>
      <c r="F72" t="s">
        <v>12</v>
      </c>
      <c r="G72" t="s">
        <v>12</v>
      </c>
      <c r="H72">
        <v>571385</v>
      </c>
      <c r="I72">
        <v>53803</v>
      </c>
      <c r="J72" t="s">
        <v>37</v>
      </c>
      <c r="K72" s="1">
        <v>44847.457256944399</v>
      </c>
      <c r="L72" s="1">
        <v>44855.6775694444</v>
      </c>
      <c r="M72" s="1">
        <v>44966.669016203698</v>
      </c>
      <c r="N72" s="1">
        <v>44972</v>
      </c>
      <c r="O72" s="2">
        <v>245000</v>
      </c>
      <c r="P72" s="2">
        <v>245000</v>
      </c>
      <c r="Q72" s="3" t="s">
        <v>41</v>
      </c>
    </row>
    <row r="73" spans="1:17" x14ac:dyDescent="0.35">
      <c r="A73" t="s">
        <v>60</v>
      </c>
      <c r="B73" t="s">
        <v>28</v>
      </c>
      <c r="C73">
        <v>5214163885</v>
      </c>
      <c r="D73" t="s">
        <v>10</v>
      </c>
      <c r="E73" t="s">
        <v>11</v>
      </c>
      <c r="F73" t="s">
        <v>12</v>
      </c>
      <c r="G73" t="s">
        <v>12</v>
      </c>
      <c r="H73">
        <v>571385</v>
      </c>
      <c r="I73">
        <v>53803</v>
      </c>
      <c r="J73" t="s">
        <v>36</v>
      </c>
      <c r="K73" s="1">
        <v>44853.830590277801</v>
      </c>
      <c r="L73" s="1">
        <v>44854.6087037037</v>
      </c>
      <c r="M73" s="1">
        <v>45132.203958333303</v>
      </c>
      <c r="N73" s="1">
        <v>45138</v>
      </c>
      <c r="O73" s="2">
        <v>245000</v>
      </c>
      <c r="P73" s="2">
        <v>245000</v>
      </c>
      <c r="Q73" s="3" t="s">
        <v>41</v>
      </c>
    </row>
    <row r="74" spans="1:17" x14ac:dyDescent="0.35">
      <c r="A74" t="s">
        <v>60</v>
      </c>
      <c r="B74" t="s">
        <v>28</v>
      </c>
      <c r="C74">
        <v>5214164766</v>
      </c>
      <c r="D74" t="s">
        <v>10</v>
      </c>
      <c r="E74" t="s">
        <v>11</v>
      </c>
      <c r="F74" t="s">
        <v>12</v>
      </c>
      <c r="G74" t="s">
        <v>12</v>
      </c>
      <c r="H74">
        <v>571385</v>
      </c>
      <c r="I74">
        <v>53803</v>
      </c>
      <c r="J74" t="s">
        <v>12</v>
      </c>
      <c r="K74" s="1">
        <v>44858.349861111099</v>
      </c>
      <c r="L74" s="1">
        <v>44866.5448032407</v>
      </c>
      <c r="M74" s="1">
        <v>44987.451180555603</v>
      </c>
      <c r="N74" s="1">
        <v>44993</v>
      </c>
      <c r="O74" s="2">
        <v>196492</v>
      </c>
      <c r="P74" s="2">
        <v>196492</v>
      </c>
      <c r="Q74" s="3" t="s">
        <v>38</v>
      </c>
    </row>
    <row r="75" spans="1:17" x14ac:dyDescent="0.35">
      <c r="A75" t="s">
        <v>60</v>
      </c>
      <c r="B75" t="s">
        <v>28</v>
      </c>
      <c r="C75">
        <v>5214165028</v>
      </c>
      <c r="D75" t="s">
        <v>10</v>
      </c>
      <c r="E75" t="s">
        <v>11</v>
      </c>
      <c r="F75" t="s">
        <v>12</v>
      </c>
      <c r="G75" t="s">
        <v>12</v>
      </c>
      <c r="H75">
        <v>571385</v>
      </c>
      <c r="I75">
        <v>53803</v>
      </c>
      <c r="J75" t="s">
        <v>12</v>
      </c>
      <c r="K75" s="1">
        <v>44858.601504629602</v>
      </c>
      <c r="L75" s="1">
        <v>44861.489849537</v>
      </c>
      <c r="M75" s="1">
        <v>45274.700636574104</v>
      </c>
      <c r="N75" s="1">
        <v>45280</v>
      </c>
      <c r="O75" s="2">
        <v>275000</v>
      </c>
      <c r="P75" s="2">
        <v>275000</v>
      </c>
      <c r="Q75" s="3" t="s">
        <v>41</v>
      </c>
    </row>
    <row r="76" spans="1:17" x14ac:dyDescent="0.35">
      <c r="A76" t="s">
        <v>60</v>
      </c>
      <c r="B76" t="s">
        <v>28</v>
      </c>
      <c r="C76">
        <v>5214169736</v>
      </c>
      <c r="D76" t="s">
        <v>10</v>
      </c>
      <c r="E76" t="s">
        <v>11</v>
      </c>
      <c r="F76" t="s">
        <v>12</v>
      </c>
      <c r="G76" t="s">
        <v>12</v>
      </c>
      <c r="H76">
        <v>571385</v>
      </c>
      <c r="I76">
        <v>53803</v>
      </c>
      <c r="J76" t="s">
        <v>12</v>
      </c>
      <c r="K76" s="1">
        <v>44874.415081018502</v>
      </c>
      <c r="L76" s="1">
        <v>44874.705613425896</v>
      </c>
      <c r="M76" s="1">
        <v>45212.862002314803</v>
      </c>
      <c r="N76" s="1">
        <v>45224</v>
      </c>
      <c r="O76" s="2">
        <v>275000</v>
      </c>
      <c r="P76" s="2">
        <v>275000</v>
      </c>
      <c r="Q76" s="3" t="s">
        <v>41</v>
      </c>
    </row>
    <row r="77" spans="1:17" x14ac:dyDescent="0.35">
      <c r="A77" t="s">
        <v>60</v>
      </c>
      <c r="B77" t="s">
        <v>28</v>
      </c>
      <c r="C77">
        <v>5214171278</v>
      </c>
      <c r="D77" t="s">
        <v>10</v>
      </c>
      <c r="E77" t="s">
        <v>11</v>
      </c>
      <c r="F77" t="s">
        <v>12</v>
      </c>
      <c r="G77" t="s">
        <v>12</v>
      </c>
      <c r="H77">
        <v>571385</v>
      </c>
      <c r="I77">
        <v>53803</v>
      </c>
      <c r="J77" t="s">
        <v>12</v>
      </c>
      <c r="K77" s="1">
        <v>44879.489930555603</v>
      </c>
      <c r="L77" s="1">
        <v>44880.430127314801</v>
      </c>
      <c r="M77" s="1">
        <v>44890.908518518503</v>
      </c>
      <c r="N77" s="1">
        <v>44897</v>
      </c>
      <c r="O77" s="2">
        <v>80000</v>
      </c>
      <c r="P77" s="2">
        <v>80000</v>
      </c>
      <c r="Q77" s="3" t="s">
        <v>20</v>
      </c>
    </row>
    <row r="78" spans="1:17" x14ac:dyDescent="0.35">
      <c r="A78" t="s">
        <v>60</v>
      </c>
      <c r="B78" t="s">
        <v>28</v>
      </c>
      <c r="C78">
        <v>5214173137</v>
      </c>
      <c r="D78" t="s">
        <v>10</v>
      </c>
      <c r="E78" t="s">
        <v>11</v>
      </c>
      <c r="F78" t="s">
        <v>12</v>
      </c>
      <c r="G78" t="s">
        <v>12</v>
      </c>
      <c r="H78">
        <v>571385</v>
      </c>
      <c r="I78">
        <v>53803</v>
      </c>
      <c r="J78" t="s">
        <v>12</v>
      </c>
      <c r="K78" s="1">
        <v>44883.931886574101</v>
      </c>
      <c r="L78" s="1">
        <v>44888.402766203697</v>
      </c>
      <c r="M78" s="1">
        <v>45155.964895833298</v>
      </c>
      <c r="N78" s="1">
        <v>45162</v>
      </c>
      <c r="O78" s="2">
        <v>95000</v>
      </c>
      <c r="P78" s="2">
        <v>95000</v>
      </c>
      <c r="Q78" s="3" t="s">
        <v>38</v>
      </c>
    </row>
    <row r="79" spans="1:17" x14ac:dyDescent="0.35">
      <c r="A79" t="s">
        <v>60</v>
      </c>
      <c r="B79" t="s">
        <v>28</v>
      </c>
      <c r="C79">
        <v>5214183202</v>
      </c>
      <c r="D79" t="s">
        <v>10</v>
      </c>
      <c r="E79" t="s">
        <v>11</v>
      </c>
      <c r="F79" t="s">
        <v>12</v>
      </c>
      <c r="G79" t="s">
        <v>12</v>
      </c>
      <c r="H79">
        <v>571385</v>
      </c>
      <c r="I79">
        <v>53803</v>
      </c>
      <c r="J79" t="s">
        <v>12</v>
      </c>
      <c r="K79" s="1">
        <v>44916.368078703701</v>
      </c>
      <c r="L79" s="1">
        <v>44916.624039351896</v>
      </c>
      <c r="M79" s="1">
        <v>44929.8069328704</v>
      </c>
      <c r="N79" s="1">
        <v>44932</v>
      </c>
      <c r="O79" s="2">
        <v>205000</v>
      </c>
      <c r="P79" s="2">
        <v>205000</v>
      </c>
      <c r="Q79" s="3" t="s">
        <v>38</v>
      </c>
    </row>
    <row r="80" spans="1:17" x14ac:dyDescent="0.35">
      <c r="A80" t="s">
        <v>60</v>
      </c>
      <c r="B80" t="s">
        <v>28</v>
      </c>
      <c r="C80">
        <v>5214186895</v>
      </c>
      <c r="D80" t="s">
        <v>10</v>
      </c>
      <c r="E80" t="s">
        <v>11</v>
      </c>
      <c r="F80" t="s">
        <v>12</v>
      </c>
      <c r="G80" t="s">
        <v>12</v>
      </c>
      <c r="H80">
        <v>571385</v>
      </c>
      <c r="I80">
        <v>53803</v>
      </c>
      <c r="J80" t="s">
        <v>12</v>
      </c>
      <c r="K80" s="1">
        <v>44932.5867013889</v>
      </c>
      <c r="L80" s="1">
        <v>44936.590173611097</v>
      </c>
      <c r="M80" s="1">
        <v>44966.945891203701</v>
      </c>
      <c r="N80" s="1">
        <v>44972</v>
      </c>
      <c r="O80" s="2">
        <v>100000</v>
      </c>
      <c r="P80" s="2">
        <v>100000</v>
      </c>
      <c r="Q80" s="3" t="s">
        <v>21</v>
      </c>
    </row>
    <row r="81" spans="1:17" x14ac:dyDescent="0.35">
      <c r="A81" t="s">
        <v>60</v>
      </c>
      <c r="B81" t="s">
        <v>28</v>
      </c>
      <c r="C81">
        <v>5214187173</v>
      </c>
      <c r="D81" t="s">
        <v>10</v>
      </c>
      <c r="E81" t="s">
        <v>11</v>
      </c>
      <c r="F81" t="s">
        <v>12</v>
      </c>
      <c r="G81" t="s">
        <v>12</v>
      </c>
      <c r="H81">
        <v>571385</v>
      </c>
      <c r="I81">
        <v>53803</v>
      </c>
      <c r="J81" t="s">
        <v>12</v>
      </c>
      <c r="K81" s="1">
        <v>44935.264895833301</v>
      </c>
      <c r="L81" s="1">
        <v>44937.580451388902</v>
      </c>
      <c r="M81" s="1">
        <v>45064.141284722202</v>
      </c>
      <c r="N81" s="1">
        <v>45071</v>
      </c>
      <c r="O81" s="2">
        <v>168000</v>
      </c>
      <c r="P81" s="2">
        <v>168000</v>
      </c>
      <c r="Q81" s="3" t="s">
        <v>38</v>
      </c>
    </row>
    <row r="82" spans="1:17" x14ac:dyDescent="0.35">
      <c r="A82" t="s">
        <v>60</v>
      </c>
      <c r="B82" t="s">
        <v>28</v>
      </c>
      <c r="C82">
        <v>5214187756</v>
      </c>
      <c r="D82" t="s">
        <v>10</v>
      </c>
      <c r="E82" t="s">
        <v>11</v>
      </c>
      <c r="F82" t="s">
        <v>12</v>
      </c>
      <c r="G82" t="s">
        <v>12</v>
      </c>
      <c r="H82">
        <v>571385</v>
      </c>
      <c r="I82">
        <v>53803</v>
      </c>
      <c r="J82" t="s">
        <v>12</v>
      </c>
      <c r="K82" s="1">
        <v>44936.463761574101</v>
      </c>
      <c r="L82" s="1">
        <v>44943.376678240696</v>
      </c>
      <c r="M82" s="1">
        <v>44953.652384259301</v>
      </c>
      <c r="N82" s="1">
        <v>44960</v>
      </c>
      <c r="O82" s="2">
        <v>205000</v>
      </c>
      <c r="P82" s="2">
        <v>205000</v>
      </c>
      <c r="Q82" s="3" t="s">
        <v>38</v>
      </c>
    </row>
    <row r="83" spans="1:17" x14ac:dyDescent="0.35">
      <c r="A83" t="s">
        <v>60</v>
      </c>
      <c r="B83" t="s">
        <v>28</v>
      </c>
      <c r="C83">
        <v>5214188202</v>
      </c>
      <c r="D83" t="s">
        <v>10</v>
      </c>
      <c r="E83" t="s">
        <v>11</v>
      </c>
      <c r="F83" t="s">
        <v>12</v>
      </c>
      <c r="G83" t="s">
        <v>12</v>
      </c>
      <c r="H83">
        <v>571385</v>
      </c>
      <c r="I83">
        <v>53803</v>
      </c>
      <c r="J83" t="s">
        <v>12</v>
      </c>
      <c r="K83" s="1">
        <v>44937.520115740699</v>
      </c>
      <c r="L83" s="1">
        <v>44938.411180555602</v>
      </c>
      <c r="M83" s="1">
        <v>45131.816956018498</v>
      </c>
      <c r="N83" s="1">
        <v>45138</v>
      </c>
      <c r="O83" s="2">
        <v>205000</v>
      </c>
      <c r="P83" s="2">
        <v>205000</v>
      </c>
      <c r="Q83" s="3" t="s">
        <v>38</v>
      </c>
    </row>
    <row r="84" spans="1:17" x14ac:dyDescent="0.35">
      <c r="A84" t="s">
        <v>60</v>
      </c>
      <c r="B84" t="s">
        <v>28</v>
      </c>
      <c r="C84">
        <v>5214188656</v>
      </c>
      <c r="D84" t="s">
        <v>10</v>
      </c>
      <c r="E84" t="s">
        <v>11</v>
      </c>
      <c r="F84" t="s">
        <v>12</v>
      </c>
      <c r="G84" t="s">
        <v>12</v>
      </c>
      <c r="H84">
        <v>571385</v>
      </c>
      <c r="I84">
        <v>53803</v>
      </c>
      <c r="J84" t="s">
        <v>12</v>
      </c>
      <c r="K84" s="1">
        <v>44938.512685185196</v>
      </c>
      <c r="L84" s="1">
        <v>44939.345902777801</v>
      </c>
      <c r="M84" s="1">
        <v>44953.508611111101</v>
      </c>
      <c r="N84" s="1">
        <v>44960</v>
      </c>
      <c r="O84" s="2">
        <v>205000</v>
      </c>
      <c r="P84" s="2">
        <v>205000</v>
      </c>
      <c r="Q84" s="3" t="s">
        <v>38</v>
      </c>
    </row>
    <row r="85" spans="1:17" x14ac:dyDescent="0.35">
      <c r="A85" t="s">
        <v>60</v>
      </c>
      <c r="B85" t="s">
        <v>28</v>
      </c>
      <c r="C85">
        <v>5214190619</v>
      </c>
      <c r="D85" t="s">
        <v>10</v>
      </c>
      <c r="E85" t="s">
        <v>11</v>
      </c>
      <c r="F85" t="s">
        <v>12</v>
      </c>
      <c r="G85" t="s">
        <v>12</v>
      </c>
      <c r="H85">
        <v>571385</v>
      </c>
      <c r="I85">
        <v>53803</v>
      </c>
      <c r="J85" t="s">
        <v>12</v>
      </c>
      <c r="K85" s="1">
        <v>44944.561793981498</v>
      </c>
      <c r="L85" s="1">
        <v>44951.560266203698</v>
      </c>
      <c r="M85" s="1">
        <v>44966.551620370403</v>
      </c>
      <c r="N85" s="1">
        <v>44972</v>
      </c>
      <c r="O85" s="2">
        <v>100000</v>
      </c>
      <c r="P85" s="2">
        <v>100000</v>
      </c>
      <c r="Q85" s="3" t="s">
        <v>14</v>
      </c>
    </row>
    <row r="86" spans="1:17" x14ac:dyDescent="0.35">
      <c r="A86" t="s">
        <v>60</v>
      </c>
      <c r="B86" t="s">
        <v>28</v>
      </c>
      <c r="C86">
        <v>5214192337</v>
      </c>
      <c r="D86" t="s">
        <v>10</v>
      </c>
      <c r="E86" t="s">
        <v>11</v>
      </c>
      <c r="F86" t="s">
        <v>37</v>
      </c>
      <c r="G86" t="s">
        <v>12</v>
      </c>
      <c r="H86">
        <v>571385</v>
      </c>
      <c r="I86">
        <v>53803</v>
      </c>
      <c r="J86" t="s">
        <v>37</v>
      </c>
      <c r="K86" s="1">
        <v>44950.525243055599</v>
      </c>
      <c r="L86" s="1">
        <v>44955.455162036997</v>
      </c>
      <c r="M86" s="1">
        <v>45213.331226851798</v>
      </c>
      <c r="N86" s="1">
        <v>45223</v>
      </c>
      <c r="O86" s="2">
        <v>205000</v>
      </c>
      <c r="P86" s="2">
        <v>205000</v>
      </c>
      <c r="Q86" s="3" t="s">
        <v>38</v>
      </c>
    </row>
    <row r="87" spans="1:17" x14ac:dyDescent="0.35">
      <c r="A87" t="s">
        <v>60</v>
      </c>
      <c r="B87" t="s">
        <v>28</v>
      </c>
      <c r="C87">
        <v>5214194966</v>
      </c>
      <c r="D87" t="s">
        <v>10</v>
      </c>
      <c r="E87" t="s">
        <v>11</v>
      </c>
      <c r="F87" t="s">
        <v>12</v>
      </c>
      <c r="G87" t="s">
        <v>12</v>
      </c>
      <c r="H87">
        <v>571385</v>
      </c>
      <c r="I87">
        <v>53803</v>
      </c>
      <c r="J87" t="s">
        <v>12</v>
      </c>
      <c r="K87" s="1">
        <v>44958.583842592598</v>
      </c>
      <c r="L87" s="1">
        <v>44963.536481481497</v>
      </c>
      <c r="M87" s="1">
        <v>45053.213854166701</v>
      </c>
      <c r="N87" s="1">
        <v>45057</v>
      </c>
      <c r="O87" s="2">
        <v>205000</v>
      </c>
      <c r="P87" s="2">
        <v>205000</v>
      </c>
      <c r="Q87" s="3" t="s">
        <v>38</v>
      </c>
    </row>
    <row r="88" spans="1:17" x14ac:dyDescent="0.35">
      <c r="A88" t="s">
        <v>60</v>
      </c>
      <c r="B88" t="s">
        <v>28</v>
      </c>
      <c r="C88">
        <v>5214195939</v>
      </c>
      <c r="D88" t="s">
        <v>10</v>
      </c>
      <c r="E88" t="s">
        <v>11</v>
      </c>
      <c r="F88" t="s">
        <v>12</v>
      </c>
      <c r="G88" t="s">
        <v>12</v>
      </c>
      <c r="H88">
        <v>571385</v>
      </c>
      <c r="I88">
        <v>53803</v>
      </c>
      <c r="J88" t="s">
        <v>12</v>
      </c>
      <c r="K88" s="1">
        <v>44961.039351851898</v>
      </c>
      <c r="L88" s="1">
        <v>44978.484814814801</v>
      </c>
      <c r="M88" s="1">
        <v>44987.302986111099</v>
      </c>
      <c r="N88" s="1">
        <v>44993</v>
      </c>
      <c r="O88" s="2">
        <v>295000</v>
      </c>
      <c r="P88" s="2">
        <v>295000</v>
      </c>
      <c r="Q88" s="3" t="s">
        <v>40</v>
      </c>
    </row>
    <row r="89" spans="1:17" x14ac:dyDescent="0.35">
      <c r="A89" t="s">
        <v>60</v>
      </c>
      <c r="B89" t="s">
        <v>28</v>
      </c>
      <c r="C89">
        <v>5214197384</v>
      </c>
      <c r="D89" t="s">
        <v>10</v>
      </c>
      <c r="E89" t="s">
        <v>11</v>
      </c>
      <c r="F89" t="s">
        <v>12</v>
      </c>
      <c r="G89" t="s">
        <v>12</v>
      </c>
      <c r="H89">
        <v>571385</v>
      </c>
      <c r="I89">
        <v>53803</v>
      </c>
      <c r="J89" t="s">
        <v>12</v>
      </c>
      <c r="K89" s="1">
        <v>44965.642581018503</v>
      </c>
      <c r="L89" s="1">
        <v>44966.342152777797</v>
      </c>
      <c r="M89" s="1">
        <v>44974.820590277799</v>
      </c>
      <c r="N89" s="1">
        <v>44979</v>
      </c>
      <c r="O89" s="2">
        <v>315000</v>
      </c>
      <c r="P89" s="2">
        <v>315000</v>
      </c>
      <c r="Q89" s="3" t="s">
        <v>44</v>
      </c>
    </row>
    <row r="90" spans="1:17" x14ac:dyDescent="0.35">
      <c r="A90" t="s">
        <v>60</v>
      </c>
      <c r="B90" t="s">
        <v>28</v>
      </c>
      <c r="C90">
        <v>5214199810</v>
      </c>
      <c r="D90" t="s">
        <v>10</v>
      </c>
      <c r="E90" t="s">
        <v>11</v>
      </c>
      <c r="F90" t="s">
        <v>12</v>
      </c>
      <c r="G90" t="s">
        <v>12</v>
      </c>
      <c r="H90">
        <v>571385</v>
      </c>
      <c r="I90">
        <v>53803</v>
      </c>
      <c r="J90" t="s">
        <v>36</v>
      </c>
      <c r="K90" s="1">
        <v>44973.737905092603</v>
      </c>
      <c r="L90" s="1">
        <v>44978.434884259303</v>
      </c>
      <c r="M90" s="1">
        <v>45001.224976851903</v>
      </c>
      <c r="N90" s="1">
        <v>45006</v>
      </c>
      <c r="O90" s="2">
        <v>205000</v>
      </c>
      <c r="P90" s="2">
        <v>205000</v>
      </c>
      <c r="Q90" s="3" t="s">
        <v>38</v>
      </c>
    </row>
    <row r="91" spans="1:17" x14ac:dyDescent="0.35">
      <c r="A91" t="s">
        <v>60</v>
      </c>
      <c r="B91" t="s">
        <v>28</v>
      </c>
      <c r="C91">
        <v>5214300280</v>
      </c>
      <c r="D91" t="s">
        <v>10</v>
      </c>
      <c r="E91" t="s">
        <v>11</v>
      </c>
      <c r="F91" t="s">
        <v>12</v>
      </c>
      <c r="G91" t="s">
        <v>12</v>
      </c>
      <c r="H91">
        <v>571385</v>
      </c>
      <c r="I91">
        <v>53803</v>
      </c>
      <c r="J91" t="s">
        <v>12</v>
      </c>
      <c r="K91" s="1">
        <v>44976.569166666697</v>
      </c>
      <c r="L91" s="1">
        <v>44977.522696759297</v>
      </c>
      <c r="M91" s="1">
        <v>45120.803124999999</v>
      </c>
      <c r="N91" s="1">
        <v>45126</v>
      </c>
      <c r="O91" s="2">
        <v>205000</v>
      </c>
      <c r="P91" s="2">
        <v>205000</v>
      </c>
      <c r="Q91" s="3" t="s">
        <v>38</v>
      </c>
    </row>
    <row r="92" spans="1:17" x14ac:dyDescent="0.35">
      <c r="A92" t="s">
        <v>60</v>
      </c>
      <c r="B92" t="s">
        <v>28</v>
      </c>
      <c r="C92">
        <v>5214302494</v>
      </c>
      <c r="D92" t="s">
        <v>10</v>
      </c>
      <c r="E92" t="s">
        <v>11</v>
      </c>
      <c r="F92" t="s">
        <v>12</v>
      </c>
      <c r="G92" t="s">
        <v>12</v>
      </c>
      <c r="H92">
        <v>571385</v>
      </c>
      <c r="I92">
        <v>53803</v>
      </c>
      <c r="J92" t="s">
        <v>12</v>
      </c>
      <c r="K92" s="1">
        <v>44981.830995370401</v>
      </c>
      <c r="L92" s="1">
        <v>44985.400277777801</v>
      </c>
      <c r="M92" s="1">
        <v>44994.162835648101</v>
      </c>
      <c r="N92" s="1">
        <v>44999</v>
      </c>
      <c r="O92" s="2">
        <v>189000</v>
      </c>
      <c r="P92" s="2">
        <v>189000</v>
      </c>
      <c r="Q92" s="3" t="s">
        <v>45</v>
      </c>
    </row>
    <row r="93" spans="1:17" x14ac:dyDescent="0.35">
      <c r="A93" t="s">
        <v>60</v>
      </c>
      <c r="B93" t="s">
        <v>28</v>
      </c>
      <c r="C93">
        <v>5214307426</v>
      </c>
      <c r="D93" t="s">
        <v>10</v>
      </c>
      <c r="E93" t="s">
        <v>11</v>
      </c>
      <c r="F93" t="s">
        <v>12</v>
      </c>
      <c r="G93" t="s">
        <v>12</v>
      </c>
      <c r="H93">
        <v>571385</v>
      </c>
      <c r="I93">
        <v>53803</v>
      </c>
      <c r="J93" t="s">
        <v>12</v>
      </c>
      <c r="K93" s="1">
        <v>44999.399849537003</v>
      </c>
      <c r="L93" s="1">
        <v>45005.506273148101</v>
      </c>
      <c r="M93" s="1">
        <v>45232.065648148098</v>
      </c>
      <c r="N93" s="1">
        <v>45239</v>
      </c>
      <c r="O93" s="2">
        <v>205000</v>
      </c>
      <c r="P93" s="2">
        <v>205000</v>
      </c>
      <c r="Q93" s="3" t="s">
        <v>38</v>
      </c>
    </row>
    <row r="94" spans="1:17" x14ac:dyDescent="0.35">
      <c r="A94" t="s">
        <v>60</v>
      </c>
      <c r="B94" t="s">
        <v>28</v>
      </c>
      <c r="C94">
        <v>5214309584</v>
      </c>
      <c r="D94" t="s">
        <v>10</v>
      </c>
      <c r="E94" t="s">
        <v>11</v>
      </c>
      <c r="F94" t="s">
        <v>37</v>
      </c>
      <c r="G94" t="s">
        <v>12</v>
      </c>
      <c r="H94">
        <v>571385</v>
      </c>
      <c r="I94">
        <v>53803</v>
      </c>
      <c r="J94" t="s">
        <v>37</v>
      </c>
      <c r="K94" s="1">
        <v>45006.353900463</v>
      </c>
      <c r="L94" s="1">
        <v>45007.779837962997</v>
      </c>
      <c r="M94" s="1">
        <v>45203.116087962997</v>
      </c>
      <c r="N94" s="1">
        <v>45215</v>
      </c>
      <c r="O94" s="2">
        <v>245000</v>
      </c>
      <c r="P94" s="2">
        <v>245000</v>
      </c>
      <c r="Q94" s="3" t="s">
        <v>41</v>
      </c>
    </row>
    <row r="95" spans="1:17" x14ac:dyDescent="0.35">
      <c r="A95" t="s">
        <v>60</v>
      </c>
      <c r="B95" t="s">
        <v>28</v>
      </c>
      <c r="C95">
        <v>5214316512</v>
      </c>
      <c r="D95" t="s">
        <v>10</v>
      </c>
      <c r="E95" t="s">
        <v>11</v>
      </c>
      <c r="F95" t="s">
        <v>12</v>
      </c>
      <c r="G95" t="s">
        <v>12</v>
      </c>
      <c r="H95">
        <v>571385</v>
      </c>
      <c r="I95">
        <v>53803</v>
      </c>
      <c r="J95" t="s">
        <v>12</v>
      </c>
      <c r="K95" s="1">
        <v>45030.480775463002</v>
      </c>
      <c r="L95" s="1">
        <v>45033.581550925897</v>
      </c>
      <c r="M95" s="1">
        <v>45202.367511574099</v>
      </c>
      <c r="N95" s="1">
        <v>45212</v>
      </c>
      <c r="O95" s="2">
        <v>275000</v>
      </c>
      <c r="P95" s="2">
        <v>275000</v>
      </c>
      <c r="Q95" s="3" t="s">
        <v>41</v>
      </c>
    </row>
    <row r="96" spans="1:17" x14ac:dyDescent="0.35">
      <c r="A96" t="s">
        <v>60</v>
      </c>
      <c r="B96" t="s">
        <v>28</v>
      </c>
      <c r="C96">
        <v>5214320492</v>
      </c>
      <c r="D96" t="s">
        <v>10</v>
      </c>
      <c r="E96" t="s">
        <v>11</v>
      </c>
      <c r="F96" t="s">
        <v>12</v>
      </c>
      <c r="G96" t="s">
        <v>12</v>
      </c>
      <c r="H96">
        <v>571385</v>
      </c>
      <c r="I96">
        <v>53803</v>
      </c>
      <c r="J96" t="s">
        <v>12</v>
      </c>
      <c r="K96" s="1">
        <v>45043.400266203702</v>
      </c>
      <c r="L96" s="1">
        <v>45050.316666666702</v>
      </c>
      <c r="M96" s="1">
        <v>45213.355995370403</v>
      </c>
      <c r="N96" s="1">
        <v>45224</v>
      </c>
      <c r="O96" s="2">
        <v>205000</v>
      </c>
      <c r="P96" s="2">
        <v>205000</v>
      </c>
      <c r="Q96" s="3" t="s">
        <v>38</v>
      </c>
    </row>
    <row r="97" spans="1:17" x14ac:dyDescent="0.35">
      <c r="A97" t="s">
        <v>60</v>
      </c>
      <c r="B97" t="s">
        <v>28</v>
      </c>
      <c r="C97">
        <v>5214321619</v>
      </c>
      <c r="D97" t="s">
        <v>10</v>
      </c>
      <c r="E97" t="s">
        <v>11</v>
      </c>
      <c r="F97" t="s">
        <v>12</v>
      </c>
      <c r="G97" t="s">
        <v>12</v>
      </c>
      <c r="H97">
        <v>571385</v>
      </c>
      <c r="I97">
        <v>53803</v>
      </c>
      <c r="J97" t="s">
        <v>12</v>
      </c>
      <c r="K97" s="1">
        <v>45048.538379629601</v>
      </c>
      <c r="L97" s="1">
        <v>45050.498726851903</v>
      </c>
      <c r="M97" s="1">
        <v>45156.006770833301</v>
      </c>
      <c r="N97" s="1">
        <v>45162</v>
      </c>
      <c r="O97" s="2">
        <v>205000</v>
      </c>
      <c r="P97" s="2">
        <v>205000</v>
      </c>
      <c r="Q97" s="3" t="s">
        <v>38</v>
      </c>
    </row>
    <row r="98" spans="1:17" x14ac:dyDescent="0.35">
      <c r="A98" t="s">
        <v>60</v>
      </c>
      <c r="B98" t="s">
        <v>28</v>
      </c>
      <c r="C98">
        <v>5214322053</v>
      </c>
      <c r="D98" t="s">
        <v>10</v>
      </c>
      <c r="E98" t="s">
        <v>11</v>
      </c>
      <c r="F98" t="s">
        <v>12</v>
      </c>
      <c r="G98" t="s">
        <v>12</v>
      </c>
      <c r="H98">
        <v>571385</v>
      </c>
      <c r="I98">
        <v>53803</v>
      </c>
      <c r="J98" t="s">
        <v>12</v>
      </c>
      <c r="K98" s="1">
        <v>45049.528043981503</v>
      </c>
      <c r="L98" s="1">
        <v>45050.452499999999</v>
      </c>
      <c r="M98" s="1">
        <v>45063.971064814803</v>
      </c>
      <c r="N98" s="1">
        <v>45070</v>
      </c>
      <c r="O98" s="2">
        <v>100000</v>
      </c>
      <c r="P98" s="2">
        <v>100000</v>
      </c>
      <c r="Q98" s="3" t="s">
        <v>14</v>
      </c>
    </row>
    <row r="99" spans="1:17" x14ac:dyDescent="0.35">
      <c r="A99" t="s">
        <v>60</v>
      </c>
      <c r="B99" t="s">
        <v>28</v>
      </c>
      <c r="C99">
        <v>5214323951</v>
      </c>
      <c r="D99" t="s">
        <v>10</v>
      </c>
      <c r="E99" t="s">
        <v>11</v>
      </c>
      <c r="F99" t="s">
        <v>37</v>
      </c>
      <c r="G99" t="s">
        <v>12</v>
      </c>
      <c r="H99">
        <v>571385</v>
      </c>
      <c r="I99">
        <v>53803</v>
      </c>
      <c r="J99" t="s">
        <v>37</v>
      </c>
      <c r="K99" s="1">
        <v>45056.457928240699</v>
      </c>
      <c r="L99" s="1">
        <v>45068.515405092599</v>
      </c>
      <c r="M99" s="1">
        <v>45190.973356481503</v>
      </c>
      <c r="N99" s="1">
        <v>45202</v>
      </c>
      <c r="O99" s="2">
        <v>245000</v>
      </c>
      <c r="P99" s="2">
        <v>245000</v>
      </c>
      <c r="Q99" s="3" t="s">
        <v>41</v>
      </c>
    </row>
    <row r="100" spans="1:17" x14ac:dyDescent="0.35">
      <c r="A100" t="s">
        <v>60</v>
      </c>
      <c r="B100" t="s">
        <v>28</v>
      </c>
      <c r="C100">
        <v>5214326032</v>
      </c>
      <c r="D100" t="s">
        <v>10</v>
      </c>
      <c r="E100" t="s">
        <v>11</v>
      </c>
      <c r="F100" t="s">
        <v>12</v>
      </c>
      <c r="G100" t="s">
        <v>12</v>
      </c>
      <c r="H100">
        <v>571385</v>
      </c>
      <c r="I100">
        <v>53803</v>
      </c>
      <c r="J100" t="s">
        <v>12</v>
      </c>
      <c r="K100" s="1">
        <v>45062.379351851901</v>
      </c>
      <c r="L100" s="1">
        <v>45063.664699074099</v>
      </c>
      <c r="M100" s="1">
        <v>45202.996643518498</v>
      </c>
      <c r="N100" s="1">
        <v>45212</v>
      </c>
      <c r="O100" s="2">
        <v>144000</v>
      </c>
      <c r="P100" s="2">
        <v>144000</v>
      </c>
      <c r="Q100" s="3" t="s">
        <v>38</v>
      </c>
    </row>
    <row r="101" spans="1:17" x14ac:dyDescent="0.35">
      <c r="A101" t="s">
        <v>60</v>
      </c>
      <c r="B101" t="s">
        <v>28</v>
      </c>
      <c r="C101">
        <v>5214331628</v>
      </c>
      <c r="D101" t="s">
        <v>10</v>
      </c>
      <c r="E101" t="s">
        <v>11</v>
      </c>
      <c r="F101" t="s">
        <v>12</v>
      </c>
      <c r="G101" t="s">
        <v>12</v>
      </c>
      <c r="H101">
        <v>571385</v>
      </c>
      <c r="I101">
        <v>53803</v>
      </c>
      <c r="J101" t="s">
        <v>12</v>
      </c>
      <c r="K101" s="1">
        <v>45074.608391203699</v>
      </c>
      <c r="L101" s="1">
        <v>45204.303090277797</v>
      </c>
      <c r="M101" s="1">
        <v>45265.393981481502</v>
      </c>
      <c r="N101" s="1">
        <v>45271</v>
      </c>
      <c r="O101" s="2">
        <v>80000</v>
      </c>
      <c r="P101" s="2">
        <v>80000</v>
      </c>
      <c r="Q101" s="3" t="s">
        <v>22</v>
      </c>
    </row>
    <row r="102" spans="1:17" x14ac:dyDescent="0.35">
      <c r="A102" t="s">
        <v>60</v>
      </c>
      <c r="B102" t="s">
        <v>28</v>
      </c>
      <c r="C102">
        <v>5214332308</v>
      </c>
      <c r="D102" t="s">
        <v>10</v>
      </c>
      <c r="E102" t="s">
        <v>11</v>
      </c>
      <c r="F102" t="s">
        <v>37</v>
      </c>
      <c r="G102" t="s">
        <v>12</v>
      </c>
      <c r="H102">
        <v>571385</v>
      </c>
      <c r="I102">
        <v>53803</v>
      </c>
      <c r="J102" t="s">
        <v>37</v>
      </c>
      <c r="K102" s="1">
        <v>45075.8523263889</v>
      </c>
      <c r="L102" s="1">
        <v>45076.526296296302</v>
      </c>
      <c r="M102" s="1">
        <v>45272.4762962963</v>
      </c>
      <c r="N102" s="1">
        <v>45278</v>
      </c>
      <c r="O102" s="2">
        <v>245000</v>
      </c>
      <c r="P102" s="2">
        <v>245000</v>
      </c>
      <c r="Q102" s="3" t="s">
        <v>41</v>
      </c>
    </row>
    <row r="103" spans="1:17" x14ac:dyDescent="0.35">
      <c r="A103" t="s">
        <v>60</v>
      </c>
      <c r="B103" t="s">
        <v>28</v>
      </c>
      <c r="C103">
        <v>5214338381</v>
      </c>
      <c r="D103" t="s">
        <v>10</v>
      </c>
      <c r="E103" t="s">
        <v>11</v>
      </c>
      <c r="F103" t="s">
        <v>12</v>
      </c>
      <c r="G103" t="s">
        <v>12</v>
      </c>
      <c r="H103">
        <v>571385</v>
      </c>
      <c r="I103">
        <v>53803</v>
      </c>
      <c r="J103" t="s">
        <v>36</v>
      </c>
      <c r="K103" s="1">
        <v>45086.559212963002</v>
      </c>
      <c r="L103" s="1">
        <v>45089.489976851903</v>
      </c>
      <c r="M103" s="1">
        <v>45218.161643518499</v>
      </c>
      <c r="N103" s="1">
        <v>45223</v>
      </c>
      <c r="O103" s="2">
        <v>205000</v>
      </c>
      <c r="P103" s="2">
        <v>205000</v>
      </c>
      <c r="Q103" s="3" t="s">
        <v>38</v>
      </c>
    </row>
    <row r="104" spans="1:17" x14ac:dyDescent="0.35">
      <c r="A104" t="s">
        <v>60</v>
      </c>
      <c r="B104" t="s">
        <v>28</v>
      </c>
      <c r="C104">
        <v>5214339270</v>
      </c>
      <c r="D104" t="s">
        <v>10</v>
      </c>
      <c r="E104" t="s">
        <v>11</v>
      </c>
      <c r="F104" t="s">
        <v>12</v>
      </c>
      <c r="G104" t="s">
        <v>12</v>
      </c>
      <c r="H104">
        <v>571385</v>
      </c>
      <c r="I104">
        <v>53803</v>
      </c>
      <c r="J104" t="s">
        <v>12</v>
      </c>
      <c r="K104" s="1">
        <v>45089.436006944401</v>
      </c>
      <c r="L104" s="1">
        <v>45102.447569444397</v>
      </c>
      <c r="M104" s="1">
        <v>45265.411192129599</v>
      </c>
      <c r="N104" s="1">
        <v>45271</v>
      </c>
      <c r="O104" s="2">
        <v>205000</v>
      </c>
      <c r="P104" s="2">
        <v>205000</v>
      </c>
      <c r="Q104" s="3" t="s">
        <v>38</v>
      </c>
    </row>
    <row r="105" spans="1:17" x14ac:dyDescent="0.35">
      <c r="A105" t="s">
        <v>60</v>
      </c>
      <c r="B105" t="s">
        <v>28</v>
      </c>
      <c r="C105">
        <v>5214340372</v>
      </c>
      <c r="D105" t="s">
        <v>10</v>
      </c>
      <c r="E105" t="s">
        <v>11</v>
      </c>
      <c r="F105" t="s">
        <v>12</v>
      </c>
      <c r="G105" t="s">
        <v>12</v>
      </c>
      <c r="H105">
        <v>571385</v>
      </c>
      <c r="I105">
        <v>53803</v>
      </c>
      <c r="J105" t="s">
        <v>12</v>
      </c>
      <c r="K105" s="1">
        <v>45090.549340277801</v>
      </c>
      <c r="L105" s="1">
        <v>45091.336921296301</v>
      </c>
      <c r="M105" s="1">
        <v>45111.857025463003</v>
      </c>
      <c r="N105" s="1">
        <v>45124</v>
      </c>
      <c r="O105" s="2">
        <v>395000</v>
      </c>
      <c r="P105" s="2">
        <v>395000</v>
      </c>
      <c r="Q105" s="3" t="s">
        <v>46</v>
      </c>
    </row>
    <row r="106" spans="1:17" x14ac:dyDescent="0.35">
      <c r="A106" t="s">
        <v>60</v>
      </c>
      <c r="B106" t="s">
        <v>28</v>
      </c>
      <c r="C106">
        <v>5214341924</v>
      </c>
      <c r="D106" t="s">
        <v>10</v>
      </c>
      <c r="E106" t="s">
        <v>11</v>
      </c>
      <c r="F106" t="s">
        <v>12</v>
      </c>
      <c r="G106" t="s">
        <v>12</v>
      </c>
      <c r="H106">
        <v>571385</v>
      </c>
      <c r="I106">
        <v>53803</v>
      </c>
      <c r="J106" t="s">
        <v>36</v>
      </c>
      <c r="K106" s="1">
        <v>45092.427997685198</v>
      </c>
      <c r="L106" s="1">
        <v>45110.5343055556</v>
      </c>
      <c r="M106" s="1">
        <v>45218.363113425898</v>
      </c>
      <c r="N106" s="1">
        <v>45224</v>
      </c>
      <c r="O106" s="2">
        <v>205000</v>
      </c>
      <c r="P106" s="2">
        <v>205000</v>
      </c>
      <c r="Q106" s="3" t="s">
        <v>38</v>
      </c>
    </row>
    <row r="107" spans="1:17" x14ac:dyDescent="0.35">
      <c r="A107" t="s">
        <v>60</v>
      </c>
      <c r="B107" t="s">
        <v>28</v>
      </c>
      <c r="C107">
        <v>5214346861</v>
      </c>
      <c r="D107" t="s">
        <v>10</v>
      </c>
      <c r="E107" t="s">
        <v>11</v>
      </c>
      <c r="F107" t="s">
        <v>12</v>
      </c>
      <c r="G107" t="s">
        <v>12</v>
      </c>
      <c r="H107">
        <v>571385</v>
      </c>
      <c r="I107">
        <v>53803</v>
      </c>
      <c r="J107" t="s">
        <v>12</v>
      </c>
      <c r="K107" s="1">
        <v>45097.722025463001</v>
      </c>
      <c r="L107" s="1">
        <v>45118.343923611101</v>
      </c>
      <c r="M107" s="1">
        <v>45131.920439814799</v>
      </c>
      <c r="N107" s="1">
        <v>45138</v>
      </c>
      <c r="O107" s="2">
        <v>100000</v>
      </c>
      <c r="P107" s="2">
        <v>100000</v>
      </c>
      <c r="Q107" s="3" t="s">
        <v>14</v>
      </c>
    </row>
    <row r="108" spans="1:17" x14ac:dyDescent="0.35">
      <c r="A108" t="s">
        <v>60</v>
      </c>
      <c r="B108" t="s">
        <v>28</v>
      </c>
      <c r="C108">
        <v>5214349652</v>
      </c>
      <c r="D108" t="s">
        <v>10</v>
      </c>
      <c r="E108" t="s">
        <v>11</v>
      </c>
      <c r="F108" t="s">
        <v>12</v>
      </c>
      <c r="G108" t="s">
        <v>12</v>
      </c>
      <c r="H108">
        <v>571385</v>
      </c>
      <c r="I108">
        <v>53803</v>
      </c>
      <c r="J108" t="s">
        <v>12</v>
      </c>
      <c r="K108" s="1">
        <v>45099.785960648202</v>
      </c>
      <c r="L108" s="1">
        <v>45141.589537036998</v>
      </c>
      <c r="M108" s="1">
        <v>45280.369548611103</v>
      </c>
      <c r="N108" s="1">
        <v>45288</v>
      </c>
      <c r="O108" s="2">
        <v>245000</v>
      </c>
      <c r="P108" s="2">
        <v>245000</v>
      </c>
      <c r="Q108" s="3" t="s">
        <v>41</v>
      </c>
    </row>
    <row r="109" spans="1:17" x14ac:dyDescent="0.35">
      <c r="A109" t="s">
        <v>63</v>
      </c>
      <c r="B109" t="s">
        <v>24</v>
      </c>
      <c r="C109">
        <v>7734002767</v>
      </c>
      <c r="D109" t="s">
        <v>10</v>
      </c>
      <c r="E109" t="s">
        <v>11</v>
      </c>
      <c r="F109" t="s">
        <v>12</v>
      </c>
      <c r="G109" t="s">
        <v>12</v>
      </c>
      <c r="H109">
        <v>571385</v>
      </c>
      <c r="I109">
        <v>53803</v>
      </c>
      <c r="J109" t="s">
        <v>36</v>
      </c>
      <c r="K109" s="1">
        <v>45202.766423611101</v>
      </c>
      <c r="L109" s="1">
        <v>45229.581192129597</v>
      </c>
      <c r="M109" s="1">
        <v>45245.3176157407</v>
      </c>
      <c r="N109" s="1">
        <v>45252</v>
      </c>
      <c r="O109" s="2">
        <v>200000</v>
      </c>
      <c r="P109" s="2">
        <v>200000</v>
      </c>
      <c r="Q109" s="3" t="s">
        <v>13</v>
      </c>
    </row>
    <row r="110" spans="1:17" x14ac:dyDescent="0.35">
      <c r="A110" t="s">
        <v>63</v>
      </c>
      <c r="B110" t="s">
        <v>24</v>
      </c>
      <c r="C110">
        <v>7734008826</v>
      </c>
      <c r="D110" t="s">
        <v>10</v>
      </c>
      <c r="E110" t="s">
        <v>11</v>
      </c>
      <c r="F110" t="s">
        <v>12</v>
      </c>
      <c r="G110" t="s">
        <v>12</v>
      </c>
      <c r="H110">
        <v>571385</v>
      </c>
      <c r="I110">
        <v>53803</v>
      </c>
      <c r="J110" t="s">
        <v>12</v>
      </c>
      <c r="K110" s="1">
        <v>45227.406400462998</v>
      </c>
      <c r="L110" s="1">
        <v>45267.371608796297</v>
      </c>
      <c r="M110" s="1">
        <v>45275.498576388898</v>
      </c>
      <c r="N110" s="1">
        <v>45280</v>
      </c>
      <c r="O110" s="2">
        <v>80000</v>
      </c>
      <c r="P110" s="2">
        <v>80000</v>
      </c>
      <c r="Q110" s="3" t="s">
        <v>22</v>
      </c>
    </row>
    <row r="111" spans="1:17" x14ac:dyDescent="0.35">
      <c r="A111" t="s">
        <v>63</v>
      </c>
      <c r="B111" t="s">
        <v>24</v>
      </c>
      <c r="C111">
        <v>7734012338</v>
      </c>
      <c r="D111" t="s">
        <v>10</v>
      </c>
      <c r="E111" t="s">
        <v>11</v>
      </c>
      <c r="F111" t="s">
        <v>12</v>
      </c>
      <c r="G111" t="s">
        <v>12</v>
      </c>
      <c r="H111">
        <v>571385</v>
      </c>
      <c r="I111">
        <v>53803</v>
      </c>
      <c r="J111" t="s">
        <v>12</v>
      </c>
      <c r="K111" s="1">
        <v>45244.496712963002</v>
      </c>
      <c r="L111" s="1">
        <v>45251.417986111097</v>
      </c>
      <c r="M111" s="1">
        <v>45272.551481481503</v>
      </c>
      <c r="N111" s="1">
        <v>45278</v>
      </c>
      <c r="O111" s="2">
        <v>200000</v>
      </c>
      <c r="P111" s="2">
        <v>200000</v>
      </c>
      <c r="Q111" s="3" t="s">
        <v>13</v>
      </c>
    </row>
    <row r="112" spans="1:17" x14ac:dyDescent="0.35">
      <c r="A112" t="s">
        <v>76</v>
      </c>
      <c r="B112" t="s">
        <v>70</v>
      </c>
      <c r="C112">
        <v>7721001932</v>
      </c>
      <c r="D112" t="s">
        <v>10</v>
      </c>
      <c r="E112" t="s">
        <v>11</v>
      </c>
      <c r="F112" t="s">
        <v>12</v>
      </c>
      <c r="G112" t="s">
        <v>12</v>
      </c>
      <c r="H112">
        <v>571385</v>
      </c>
      <c r="I112">
        <v>53803</v>
      </c>
      <c r="J112" t="s">
        <v>12</v>
      </c>
      <c r="K112" s="1">
        <v>44936.477847222202</v>
      </c>
      <c r="L112" s="1">
        <v>44965.781168981499</v>
      </c>
      <c r="M112" s="1">
        <v>44974.400219907402</v>
      </c>
      <c r="N112" s="1">
        <v>44978</v>
      </c>
      <c r="O112" s="2">
        <v>30000</v>
      </c>
      <c r="P112" s="2">
        <v>30000</v>
      </c>
      <c r="Q112" s="3" t="s">
        <v>72</v>
      </c>
    </row>
    <row r="113" spans="1:17" x14ac:dyDescent="0.35">
      <c r="A113" t="s">
        <v>76</v>
      </c>
      <c r="B113" t="s">
        <v>70</v>
      </c>
      <c r="C113">
        <v>7721010169</v>
      </c>
      <c r="D113" t="s">
        <v>10</v>
      </c>
      <c r="E113" t="s">
        <v>11</v>
      </c>
      <c r="F113" t="s">
        <v>12</v>
      </c>
      <c r="G113" t="s">
        <v>12</v>
      </c>
      <c r="H113">
        <v>571385</v>
      </c>
      <c r="I113">
        <v>53803</v>
      </c>
      <c r="J113" t="s">
        <v>12</v>
      </c>
      <c r="K113" s="1">
        <v>44958.415706018503</v>
      </c>
      <c r="L113" s="1">
        <v>44997.467349537001</v>
      </c>
      <c r="M113" s="1">
        <v>45000.853171296301</v>
      </c>
      <c r="N113" s="1">
        <v>45005</v>
      </c>
      <c r="O113" s="2">
        <v>54000</v>
      </c>
      <c r="P113" s="2">
        <v>54000</v>
      </c>
      <c r="Q113" s="3" t="s">
        <v>72</v>
      </c>
    </row>
    <row r="114" spans="1:17" x14ac:dyDescent="0.35">
      <c r="A114" t="s">
        <v>76</v>
      </c>
      <c r="B114" t="s">
        <v>70</v>
      </c>
      <c r="C114">
        <v>7721010886</v>
      </c>
      <c r="D114" t="s">
        <v>10</v>
      </c>
      <c r="E114" t="s">
        <v>11</v>
      </c>
      <c r="F114" t="s">
        <v>37</v>
      </c>
      <c r="G114" t="s">
        <v>12</v>
      </c>
      <c r="H114">
        <v>571385</v>
      </c>
      <c r="I114">
        <v>53803</v>
      </c>
      <c r="J114" t="s">
        <v>85</v>
      </c>
      <c r="K114" s="1">
        <v>44959.840127314797</v>
      </c>
      <c r="L114" s="1">
        <v>45005.5147685185</v>
      </c>
      <c r="M114" s="1">
        <v>45007.898611111101</v>
      </c>
      <c r="N114" s="1">
        <v>45012</v>
      </c>
      <c r="O114" s="2">
        <v>120000</v>
      </c>
      <c r="P114" s="2">
        <v>120000</v>
      </c>
      <c r="Q114" s="3" t="s">
        <v>72</v>
      </c>
    </row>
    <row r="115" spans="1:17" x14ac:dyDescent="0.35">
      <c r="A115" t="s">
        <v>76</v>
      </c>
      <c r="B115" t="s">
        <v>70</v>
      </c>
      <c r="C115">
        <v>7721022661</v>
      </c>
      <c r="D115" t="s">
        <v>10</v>
      </c>
      <c r="E115" t="s">
        <v>11</v>
      </c>
      <c r="F115" t="s">
        <v>12</v>
      </c>
      <c r="G115" t="s">
        <v>12</v>
      </c>
      <c r="H115">
        <v>571385</v>
      </c>
      <c r="I115">
        <v>53803</v>
      </c>
      <c r="J115" t="s">
        <v>12</v>
      </c>
      <c r="K115" s="1">
        <v>45016.553124999999</v>
      </c>
      <c r="L115" s="1">
        <v>45027.962534722203</v>
      </c>
      <c r="M115" s="1">
        <v>45043.079375000001</v>
      </c>
      <c r="N115" s="1">
        <v>45050</v>
      </c>
      <c r="O115" s="2">
        <v>150000</v>
      </c>
      <c r="P115" s="2">
        <v>150000</v>
      </c>
      <c r="Q115" s="3" t="s">
        <v>72</v>
      </c>
    </row>
    <row r="116" spans="1:17" x14ac:dyDescent="0.35">
      <c r="A116" t="s">
        <v>76</v>
      </c>
      <c r="B116" t="s">
        <v>70</v>
      </c>
      <c r="C116">
        <v>7721022747</v>
      </c>
      <c r="D116" t="s">
        <v>10</v>
      </c>
      <c r="E116" t="s">
        <v>11</v>
      </c>
      <c r="F116" t="s">
        <v>37</v>
      </c>
      <c r="G116" t="s">
        <v>12</v>
      </c>
      <c r="H116">
        <v>571385</v>
      </c>
      <c r="I116">
        <v>53803</v>
      </c>
      <c r="J116" t="s">
        <v>37</v>
      </c>
      <c r="K116" s="1">
        <v>45017.383784722202</v>
      </c>
      <c r="L116" s="1">
        <v>45027.764513888898</v>
      </c>
      <c r="M116" s="1">
        <v>45043.012789351902</v>
      </c>
      <c r="N116" s="1">
        <v>45050</v>
      </c>
      <c r="O116" s="2">
        <v>114000</v>
      </c>
      <c r="P116" s="2">
        <v>114000</v>
      </c>
      <c r="Q116" s="3" t="s">
        <v>72</v>
      </c>
    </row>
    <row r="117" spans="1:17" x14ac:dyDescent="0.35">
      <c r="A117" t="s">
        <v>76</v>
      </c>
      <c r="B117" t="s">
        <v>70</v>
      </c>
      <c r="C117">
        <v>7721022825</v>
      </c>
      <c r="D117" t="s">
        <v>10</v>
      </c>
      <c r="E117" t="s">
        <v>11</v>
      </c>
      <c r="F117" t="s">
        <v>12</v>
      </c>
      <c r="G117" t="s">
        <v>12</v>
      </c>
      <c r="H117">
        <v>571385</v>
      </c>
      <c r="I117">
        <v>53803</v>
      </c>
      <c r="J117" t="s">
        <v>12</v>
      </c>
      <c r="K117" s="1">
        <v>45019.392824074101</v>
      </c>
      <c r="L117" s="1">
        <v>45032.4049884259</v>
      </c>
      <c r="M117" s="1">
        <v>45043.857037037</v>
      </c>
      <c r="N117" s="1">
        <v>45050</v>
      </c>
      <c r="O117" s="2">
        <v>48000</v>
      </c>
      <c r="P117" s="2">
        <v>48000</v>
      </c>
      <c r="Q117" s="3" t="s">
        <v>72</v>
      </c>
    </row>
    <row r="118" spans="1:17" x14ac:dyDescent="0.35">
      <c r="A118" t="s">
        <v>76</v>
      </c>
      <c r="B118" t="s">
        <v>70</v>
      </c>
      <c r="C118">
        <v>7721026126</v>
      </c>
      <c r="D118" t="s">
        <v>10</v>
      </c>
      <c r="E118" t="s">
        <v>11</v>
      </c>
      <c r="F118" t="s">
        <v>12</v>
      </c>
      <c r="G118" t="s">
        <v>12</v>
      </c>
      <c r="H118">
        <v>571385</v>
      </c>
      <c r="I118">
        <v>53803</v>
      </c>
      <c r="J118" t="s">
        <v>12</v>
      </c>
      <c r="K118" s="1">
        <v>45046.602569444403</v>
      </c>
      <c r="L118" s="1">
        <v>45061.537187499998</v>
      </c>
      <c r="M118" s="1">
        <v>45070.301319444399</v>
      </c>
      <c r="N118" s="1">
        <v>45077</v>
      </c>
      <c r="O118" s="2">
        <v>150000</v>
      </c>
      <c r="P118" s="2">
        <v>150000</v>
      </c>
      <c r="Q118" s="3" t="s">
        <v>72</v>
      </c>
    </row>
    <row r="119" spans="1:17" x14ac:dyDescent="0.35">
      <c r="A119" t="s">
        <v>76</v>
      </c>
      <c r="B119" t="s">
        <v>71</v>
      </c>
      <c r="C119">
        <v>7731000479</v>
      </c>
      <c r="D119" t="s">
        <v>10</v>
      </c>
      <c r="E119" t="s">
        <v>11</v>
      </c>
      <c r="F119" t="s">
        <v>12</v>
      </c>
      <c r="G119" t="s">
        <v>12</v>
      </c>
      <c r="H119">
        <v>571385</v>
      </c>
      <c r="I119">
        <v>53803</v>
      </c>
      <c r="J119" t="s">
        <v>12</v>
      </c>
      <c r="K119" s="1">
        <v>45052.639490740701</v>
      </c>
      <c r="L119" s="1">
        <v>45068.451493055603</v>
      </c>
      <c r="M119" s="1">
        <v>45085.577800925901</v>
      </c>
      <c r="N119" s="1">
        <v>45090</v>
      </c>
      <c r="O119" s="2">
        <v>150000</v>
      </c>
      <c r="P119" s="2">
        <v>150000</v>
      </c>
      <c r="Q119" s="3" t="s">
        <v>72</v>
      </c>
    </row>
    <row r="120" spans="1:17" x14ac:dyDescent="0.35">
      <c r="A120" t="s">
        <v>76</v>
      </c>
      <c r="B120" t="s">
        <v>71</v>
      </c>
      <c r="C120">
        <v>7731005895</v>
      </c>
      <c r="D120" t="s">
        <v>10</v>
      </c>
      <c r="E120" t="s">
        <v>11</v>
      </c>
      <c r="F120" t="s">
        <v>12</v>
      </c>
      <c r="G120" t="s">
        <v>12</v>
      </c>
      <c r="H120">
        <v>571385</v>
      </c>
      <c r="I120">
        <v>53803</v>
      </c>
      <c r="J120" t="s">
        <v>37</v>
      </c>
      <c r="K120" s="1">
        <v>45103.940497685202</v>
      </c>
      <c r="L120" s="1">
        <v>45135.553460648101</v>
      </c>
      <c r="M120" s="1">
        <v>45141.827789351897</v>
      </c>
      <c r="N120" s="1">
        <v>45152</v>
      </c>
      <c r="O120" s="2">
        <v>42000</v>
      </c>
      <c r="P120" s="2">
        <v>42000</v>
      </c>
      <c r="Q120" s="3" t="s">
        <v>72</v>
      </c>
    </row>
    <row r="121" spans="1:17" x14ac:dyDescent="0.35">
      <c r="A121" t="s">
        <v>76</v>
      </c>
      <c r="B121" t="s">
        <v>71</v>
      </c>
      <c r="C121">
        <v>7731008382</v>
      </c>
      <c r="D121" t="s">
        <v>10</v>
      </c>
      <c r="E121" t="s">
        <v>11</v>
      </c>
      <c r="F121" t="s">
        <v>12</v>
      </c>
      <c r="G121" t="s">
        <v>12</v>
      </c>
      <c r="H121">
        <v>571385</v>
      </c>
      <c r="I121">
        <v>53803</v>
      </c>
      <c r="J121" t="s">
        <v>12</v>
      </c>
      <c r="K121" s="1">
        <v>45131.519143518497</v>
      </c>
      <c r="L121" s="1">
        <v>45155.580925925897</v>
      </c>
      <c r="M121" s="1">
        <v>45161.8104282407</v>
      </c>
      <c r="N121" s="1">
        <v>45167</v>
      </c>
      <c r="O121" s="2">
        <v>162000</v>
      </c>
      <c r="P121" s="2">
        <v>162000</v>
      </c>
      <c r="Q121" s="3" t="s">
        <v>73</v>
      </c>
    </row>
    <row r="122" spans="1:17" x14ac:dyDescent="0.35">
      <c r="A122" t="s">
        <v>76</v>
      </c>
      <c r="B122" t="s">
        <v>71</v>
      </c>
      <c r="C122">
        <v>7731011812</v>
      </c>
      <c r="D122" t="s">
        <v>10</v>
      </c>
      <c r="E122" t="s">
        <v>11</v>
      </c>
      <c r="F122" t="s">
        <v>37</v>
      </c>
      <c r="G122" t="s">
        <v>12</v>
      </c>
      <c r="H122">
        <v>571385</v>
      </c>
      <c r="I122">
        <v>53803</v>
      </c>
      <c r="J122" t="s">
        <v>37</v>
      </c>
      <c r="K122" s="1">
        <v>45163.452175925901</v>
      </c>
      <c r="L122" s="1">
        <v>45180.348877314798</v>
      </c>
      <c r="M122" s="1">
        <v>45190.552905092598</v>
      </c>
      <c r="N122" s="1">
        <v>45202</v>
      </c>
      <c r="O122" s="2">
        <v>240000</v>
      </c>
      <c r="P122" s="2">
        <v>240000</v>
      </c>
      <c r="Q122" s="3" t="s">
        <v>74</v>
      </c>
    </row>
    <row r="123" spans="1:17" x14ac:dyDescent="0.35">
      <c r="A123" t="s">
        <v>76</v>
      </c>
      <c r="B123" t="s">
        <v>71</v>
      </c>
      <c r="C123">
        <v>7731013472</v>
      </c>
      <c r="D123" t="s">
        <v>10</v>
      </c>
      <c r="E123" t="s">
        <v>11</v>
      </c>
      <c r="F123" t="s">
        <v>12</v>
      </c>
      <c r="G123" t="s">
        <v>12</v>
      </c>
      <c r="H123">
        <v>571385</v>
      </c>
      <c r="I123">
        <v>53803</v>
      </c>
      <c r="J123" t="s">
        <v>12</v>
      </c>
      <c r="K123" s="1">
        <v>45177.615821759297</v>
      </c>
      <c r="L123" s="1">
        <v>45180.572268518503</v>
      </c>
      <c r="M123" s="1">
        <v>45190.466296296298</v>
      </c>
      <c r="N123" s="1">
        <v>45202</v>
      </c>
      <c r="O123" s="2">
        <v>140000</v>
      </c>
      <c r="P123" s="2">
        <v>140000</v>
      </c>
      <c r="Q123" s="3" t="s">
        <v>73</v>
      </c>
    </row>
    <row r="124" spans="1:17" x14ac:dyDescent="0.35">
      <c r="A124" t="s">
        <v>76</v>
      </c>
      <c r="B124" t="s">
        <v>71</v>
      </c>
      <c r="C124">
        <v>7731013792</v>
      </c>
      <c r="D124" t="s">
        <v>10</v>
      </c>
      <c r="E124" t="s">
        <v>11</v>
      </c>
      <c r="F124" t="s">
        <v>37</v>
      </c>
      <c r="G124" t="s">
        <v>12</v>
      </c>
      <c r="H124">
        <v>571385</v>
      </c>
      <c r="I124">
        <v>53803</v>
      </c>
      <c r="J124" t="s">
        <v>85</v>
      </c>
      <c r="K124" s="1">
        <v>45180.847870370402</v>
      </c>
      <c r="L124" s="1">
        <v>45181.598171296297</v>
      </c>
      <c r="M124" s="1">
        <v>45190.476886574099</v>
      </c>
      <c r="N124" s="1">
        <v>45202</v>
      </c>
      <c r="O124" s="2">
        <v>90000</v>
      </c>
      <c r="P124" s="2">
        <v>90000</v>
      </c>
      <c r="Q124" s="3" t="s">
        <v>75</v>
      </c>
    </row>
    <row r="125" spans="1:17" x14ac:dyDescent="0.35">
      <c r="A125" t="s">
        <v>76</v>
      </c>
      <c r="B125" t="s">
        <v>71</v>
      </c>
      <c r="C125">
        <v>7731013288</v>
      </c>
      <c r="D125" t="s">
        <v>10</v>
      </c>
      <c r="E125" t="s">
        <v>11</v>
      </c>
      <c r="F125" t="s">
        <v>12</v>
      </c>
      <c r="G125" t="s">
        <v>12</v>
      </c>
      <c r="H125">
        <v>571385</v>
      </c>
      <c r="I125">
        <v>53803</v>
      </c>
      <c r="J125" t="s">
        <v>12</v>
      </c>
      <c r="K125" s="1">
        <v>45176.401944444398</v>
      </c>
      <c r="L125" s="1">
        <v>45195.495659722197</v>
      </c>
      <c r="M125" s="1">
        <v>45204.570798611101</v>
      </c>
      <c r="N125" s="1">
        <v>45209</v>
      </c>
      <c r="O125" s="2">
        <v>24000</v>
      </c>
      <c r="P125" s="2">
        <v>24000</v>
      </c>
      <c r="Q125" s="3" t="s">
        <v>72</v>
      </c>
    </row>
  </sheetData>
  <phoneticPr fontId="1" type="noConversion"/>
  <conditionalFormatting sqref="C81:C125">
    <cfRule type="duplicateValues" dxfId="0" priority="1"/>
  </conditionalFormatting>
  <pageMargins left="0.7" right="0.7" top="0.78740157499999996" bottom="0.78740157499999996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C5654C-48E5-4FF5-A730-1FC075775807}">
  <dimension ref="A1:S3"/>
  <sheetViews>
    <sheetView showGridLines="0" zoomScale="80" zoomScaleNormal="80" workbookViewId="0">
      <selection activeCell="A2" sqref="A2"/>
    </sheetView>
  </sheetViews>
  <sheetFormatPr defaultColWidth="9.1796875" defaultRowHeight="14.5" x14ac:dyDescent="0.35"/>
  <cols>
    <col min="1" max="1" width="33" style="9" customWidth="1"/>
    <col min="2" max="2" width="35.54296875" style="9" customWidth="1"/>
    <col min="3" max="3" width="11.453125" style="9" customWidth="1"/>
    <col min="4" max="4" width="14.453125" style="9" customWidth="1"/>
    <col min="5" max="5" width="18.54296875" style="9" customWidth="1"/>
    <col min="6" max="6" width="13.7265625" style="9" customWidth="1"/>
    <col min="7" max="7" width="23.1796875" style="9" customWidth="1"/>
    <col min="8" max="8" width="13" style="9" customWidth="1"/>
    <col min="9" max="9" width="13.7265625" style="9" customWidth="1"/>
    <col min="10" max="10" width="10.54296875" style="9" customWidth="1"/>
    <col min="11" max="11" width="10.7265625" style="9" customWidth="1"/>
    <col min="12" max="12" width="15.54296875" style="9" customWidth="1"/>
    <col min="13" max="13" width="15" style="9" customWidth="1"/>
    <col min="14" max="14" width="11.453125" style="9" customWidth="1"/>
    <col min="15" max="15" width="11.26953125" style="9" customWidth="1"/>
    <col min="16" max="16" width="11.453125" style="9" customWidth="1"/>
    <col min="17" max="17" width="10" style="9" customWidth="1"/>
    <col min="18" max="19" width="16" style="9" customWidth="1"/>
    <col min="20" max="16384" width="9.1796875" style="9"/>
  </cols>
  <sheetData>
    <row r="1" spans="1:19" ht="15.5" x14ac:dyDescent="0.35">
      <c r="A1" s="20" t="s">
        <v>181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  <c r="P1" s="18"/>
      <c r="Q1" s="18"/>
      <c r="R1" s="18"/>
      <c r="S1" s="18"/>
    </row>
    <row r="2" spans="1:19" s="15" customFormat="1" ht="87" x14ac:dyDescent="0.35">
      <c r="A2" s="16" t="s">
        <v>180</v>
      </c>
      <c r="B2" s="16" t="s">
        <v>179</v>
      </c>
      <c r="C2" s="16" t="s">
        <v>178</v>
      </c>
      <c r="D2" s="16" t="s">
        <v>177</v>
      </c>
      <c r="E2" s="16" t="s">
        <v>176</v>
      </c>
      <c r="F2" s="16" t="s">
        <v>175</v>
      </c>
      <c r="G2" s="16" t="s">
        <v>174</v>
      </c>
      <c r="H2" s="16" t="s">
        <v>173</v>
      </c>
      <c r="I2" s="16" t="s">
        <v>172</v>
      </c>
      <c r="J2" s="16" t="s">
        <v>171</v>
      </c>
      <c r="K2" s="16" t="s">
        <v>3</v>
      </c>
      <c r="L2" s="16" t="s">
        <v>170</v>
      </c>
      <c r="M2" s="16" t="s">
        <v>169</v>
      </c>
      <c r="N2" s="16" t="s">
        <v>168</v>
      </c>
      <c r="O2" s="17" t="s">
        <v>167</v>
      </c>
      <c r="P2" s="16" t="s">
        <v>166</v>
      </c>
      <c r="Q2" s="16" t="s">
        <v>165</v>
      </c>
      <c r="R2" s="16" t="s">
        <v>164</v>
      </c>
      <c r="S2" s="16" t="s">
        <v>163</v>
      </c>
    </row>
    <row r="3" spans="1:19" ht="20.149999999999999" customHeight="1" x14ac:dyDescent="0.35">
      <c r="A3" s="14" t="s">
        <v>162</v>
      </c>
      <c r="B3" s="14" t="s">
        <v>161</v>
      </c>
      <c r="C3" s="14" t="s">
        <v>160</v>
      </c>
      <c r="D3" s="14" t="s">
        <v>159</v>
      </c>
      <c r="E3" s="14" t="str">
        <f>VLOOKUP(A3,'[1]Heřmanův Městec'!$A:$J,10,0)</f>
        <v>Heřmanův Městec</v>
      </c>
      <c r="F3" s="14" t="s">
        <v>158</v>
      </c>
      <c r="G3" s="14" t="s">
        <v>157</v>
      </c>
      <c r="H3" s="14" t="s">
        <v>156</v>
      </c>
      <c r="I3" s="14" t="s">
        <v>155</v>
      </c>
      <c r="J3" s="14" t="s">
        <v>154</v>
      </c>
      <c r="K3" s="14" t="s">
        <v>153</v>
      </c>
      <c r="L3" s="12">
        <v>2108418.38</v>
      </c>
      <c r="M3" s="12">
        <v>1641224.3</v>
      </c>
      <c r="N3" s="12">
        <v>574428.5</v>
      </c>
      <c r="O3" s="13">
        <v>1066795.8</v>
      </c>
      <c r="P3" s="12">
        <v>574428.5</v>
      </c>
      <c r="Q3" s="11" t="s">
        <v>151</v>
      </c>
      <c r="R3" s="10">
        <v>6.5410000000000004</v>
      </c>
      <c r="S3" s="10">
        <v>118.1</v>
      </c>
    </row>
  </sheetData>
  <autoFilter ref="A2:P3" xr:uid="{017B6C5E-17F0-4DC1-8D7E-F42A7E1B830F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385BBB-D464-4735-AFA1-12184F53AC1D}">
  <dimension ref="A1:C44"/>
  <sheetViews>
    <sheetView zoomScale="80" zoomScaleNormal="80" workbookViewId="0">
      <selection activeCell="A3" sqref="A3"/>
    </sheetView>
  </sheetViews>
  <sheetFormatPr defaultRowHeight="14.5" x14ac:dyDescent="0.35"/>
  <cols>
    <col min="1" max="1" width="10" customWidth="1"/>
    <col min="2" max="2" width="16.81640625" bestFit="1" customWidth="1"/>
    <col min="3" max="3" width="85.81640625" bestFit="1" customWidth="1"/>
  </cols>
  <sheetData>
    <row r="1" spans="1:3" ht="18.5" x14ac:dyDescent="0.45">
      <c r="A1" s="4" t="s">
        <v>68</v>
      </c>
    </row>
    <row r="3" spans="1:3" x14ac:dyDescent="0.35">
      <c r="A3" t="s">
        <v>64</v>
      </c>
      <c r="B3" t="s">
        <v>7</v>
      </c>
      <c r="C3" t="s">
        <v>65</v>
      </c>
    </row>
    <row r="4" spans="1:3" x14ac:dyDescent="0.35">
      <c r="A4" t="s">
        <v>107</v>
      </c>
      <c r="B4" s="5" t="s">
        <v>118</v>
      </c>
      <c r="C4" s="6" t="s">
        <v>119</v>
      </c>
    </row>
    <row r="5" spans="1:3" x14ac:dyDescent="0.35">
      <c r="A5" t="s">
        <v>107</v>
      </c>
      <c r="B5" s="5" t="s">
        <v>120</v>
      </c>
      <c r="C5" s="6" t="s">
        <v>121</v>
      </c>
    </row>
    <row r="6" spans="1:3" x14ac:dyDescent="0.35">
      <c r="A6" t="s">
        <v>107</v>
      </c>
      <c r="B6" s="5" t="s">
        <v>122</v>
      </c>
      <c r="C6" s="6" t="s">
        <v>123</v>
      </c>
    </row>
    <row r="7" spans="1:3" x14ac:dyDescent="0.35">
      <c r="A7" t="s">
        <v>107</v>
      </c>
      <c r="B7" s="5" t="s">
        <v>130</v>
      </c>
      <c r="C7" s="6" t="s">
        <v>131</v>
      </c>
    </row>
    <row r="8" spans="1:3" x14ac:dyDescent="0.35">
      <c r="A8" t="s">
        <v>107</v>
      </c>
      <c r="B8" s="5" t="s">
        <v>126</v>
      </c>
      <c r="C8" s="6" t="s">
        <v>127</v>
      </c>
    </row>
    <row r="9" spans="1:3" x14ac:dyDescent="0.35">
      <c r="A9" t="s">
        <v>107</v>
      </c>
      <c r="B9" s="5" t="s">
        <v>128</v>
      </c>
      <c r="C9" s="6" t="s">
        <v>129</v>
      </c>
    </row>
    <row r="10" spans="1:3" x14ac:dyDescent="0.35">
      <c r="A10" t="s">
        <v>107</v>
      </c>
      <c r="B10" s="5" t="s">
        <v>132</v>
      </c>
      <c r="C10" s="6" t="s">
        <v>133</v>
      </c>
    </row>
    <row r="11" spans="1:3" x14ac:dyDescent="0.35">
      <c r="A11" t="s">
        <v>107</v>
      </c>
      <c r="B11" s="5" t="s">
        <v>137</v>
      </c>
      <c r="C11" s="6" t="s">
        <v>138</v>
      </c>
    </row>
    <row r="12" spans="1:3" x14ac:dyDescent="0.35">
      <c r="A12" t="s">
        <v>107</v>
      </c>
      <c r="B12" s="5" t="s">
        <v>139</v>
      </c>
      <c r="C12" s="6" t="s">
        <v>140</v>
      </c>
    </row>
    <row r="13" spans="1:3" x14ac:dyDescent="0.35">
      <c r="A13" t="s">
        <v>107</v>
      </c>
      <c r="B13" s="5" t="s">
        <v>124</v>
      </c>
      <c r="C13" s="6" t="s">
        <v>125</v>
      </c>
    </row>
    <row r="14" spans="1:3" x14ac:dyDescent="0.35">
      <c r="A14" t="s">
        <v>107</v>
      </c>
      <c r="B14" s="5" t="s">
        <v>110</v>
      </c>
      <c r="C14" s="6" t="s">
        <v>141</v>
      </c>
    </row>
    <row r="15" spans="1:3" x14ac:dyDescent="0.35">
      <c r="A15" t="s">
        <v>107</v>
      </c>
      <c r="B15" s="5" t="s">
        <v>111</v>
      </c>
      <c r="C15" s="6" t="s">
        <v>112</v>
      </c>
    </row>
    <row r="16" spans="1:3" x14ac:dyDescent="0.35">
      <c r="A16" t="s">
        <v>107</v>
      </c>
      <c r="B16" s="5" t="s">
        <v>113</v>
      </c>
      <c r="C16" s="6" t="s">
        <v>114</v>
      </c>
    </row>
    <row r="17" spans="1:3" ht="26" x14ac:dyDescent="0.35">
      <c r="A17" s="7" t="s">
        <v>107</v>
      </c>
      <c r="B17" s="5" t="s">
        <v>148</v>
      </c>
      <c r="C17" s="6" t="s">
        <v>149</v>
      </c>
    </row>
    <row r="18" spans="1:3" x14ac:dyDescent="0.35">
      <c r="A18" t="s">
        <v>107</v>
      </c>
      <c r="B18" s="5" t="s">
        <v>144</v>
      </c>
      <c r="C18" s="6" t="s">
        <v>145</v>
      </c>
    </row>
    <row r="19" spans="1:3" ht="26" x14ac:dyDescent="0.35">
      <c r="A19" s="7" t="s">
        <v>107</v>
      </c>
      <c r="B19" s="5" t="s">
        <v>146</v>
      </c>
      <c r="C19" s="6" t="s">
        <v>147</v>
      </c>
    </row>
    <row r="20" spans="1:3" x14ac:dyDescent="0.35">
      <c r="A20" t="s">
        <v>107</v>
      </c>
      <c r="B20" s="5" t="s">
        <v>134</v>
      </c>
      <c r="C20" s="6" t="s">
        <v>135</v>
      </c>
    </row>
    <row r="21" spans="1:3" ht="26" x14ac:dyDescent="0.35">
      <c r="A21" s="7" t="s">
        <v>107</v>
      </c>
      <c r="B21" s="5" t="s">
        <v>115</v>
      </c>
      <c r="C21" s="6" t="s">
        <v>136</v>
      </c>
    </row>
    <row r="22" spans="1:3" x14ac:dyDescent="0.35">
      <c r="A22" t="s">
        <v>107</v>
      </c>
      <c r="B22" s="5" t="s">
        <v>116</v>
      </c>
      <c r="C22" s="6" t="s">
        <v>117</v>
      </c>
    </row>
    <row r="23" spans="1:3" x14ac:dyDescent="0.35">
      <c r="A23" t="s">
        <v>107</v>
      </c>
      <c r="B23" s="5" t="s">
        <v>142</v>
      </c>
      <c r="C23" s="6" t="s">
        <v>143</v>
      </c>
    </row>
    <row r="24" spans="1:3" x14ac:dyDescent="0.35">
      <c r="A24" t="s">
        <v>60</v>
      </c>
      <c r="B24" t="s">
        <v>22</v>
      </c>
      <c r="C24" s="3" t="s">
        <v>47</v>
      </c>
    </row>
    <row r="25" spans="1:3" x14ac:dyDescent="0.35">
      <c r="A25" t="s">
        <v>60</v>
      </c>
      <c r="B25" t="s">
        <v>21</v>
      </c>
      <c r="C25" s="3" t="s">
        <v>48</v>
      </c>
    </row>
    <row r="26" spans="1:3" x14ac:dyDescent="0.35">
      <c r="A26" t="s">
        <v>60</v>
      </c>
      <c r="B26" t="s">
        <v>16</v>
      </c>
      <c r="C26" s="3" t="s">
        <v>49</v>
      </c>
    </row>
    <row r="27" spans="1:3" x14ac:dyDescent="0.35">
      <c r="A27" t="s">
        <v>60</v>
      </c>
      <c r="B27" t="s">
        <v>20</v>
      </c>
      <c r="C27" s="3" t="s">
        <v>50</v>
      </c>
    </row>
    <row r="28" spans="1:3" x14ac:dyDescent="0.35">
      <c r="A28" t="s">
        <v>60</v>
      </c>
      <c r="B28" t="s">
        <v>14</v>
      </c>
      <c r="C28" s="3" t="s">
        <v>51</v>
      </c>
    </row>
    <row r="29" spans="1:3" x14ac:dyDescent="0.35">
      <c r="A29" t="s">
        <v>60</v>
      </c>
      <c r="B29" t="s">
        <v>23</v>
      </c>
      <c r="C29" s="3" t="s">
        <v>52</v>
      </c>
    </row>
    <row r="30" spans="1:3" x14ac:dyDescent="0.35">
      <c r="A30" t="s">
        <v>60</v>
      </c>
      <c r="B30" t="s">
        <v>19</v>
      </c>
      <c r="C30" s="3" t="s">
        <v>53</v>
      </c>
    </row>
    <row r="31" spans="1:3" x14ac:dyDescent="0.35">
      <c r="A31" t="s">
        <v>60</v>
      </c>
      <c r="B31" t="s">
        <v>15</v>
      </c>
      <c r="C31" s="3" t="s">
        <v>54</v>
      </c>
    </row>
    <row r="32" spans="1:3" x14ac:dyDescent="0.35">
      <c r="A32" t="s">
        <v>60</v>
      </c>
      <c r="B32" t="s">
        <v>13</v>
      </c>
      <c r="C32" s="3" t="s">
        <v>55</v>
      </c>
    </row>
    <row r="33" spans="1:3" x14ac:dyDescent="0.35">
      <c r="A33" t="s">
        <v>60</v>
      </c>
      <c r="B33" t="s">
        <v>18</v>
      </c>
      <c r="C33" s="3" t="s">
        <v>56</v>
      </c>
    </row>
    <row r="34" spans="1:3" x14ac:dyDescent="0.35">
      <c r="A34" t="s">
        <v>60</v>
      </c>
      <c r="B34" t="s">
        <v>17</v>
      </c>
      <c r="C34" s="3" t="s">
        <v>57</v>
      </c>
    </row>
    <row r="35" spans="1:3" x14ac:dyDescent="0.35">
      <c r="A35" t="s">
        <v>60</v>
      </c>
      <c r="B35" t="s">
        <v>66</v>
      </c>
      <c r="C35" s="3" t="s">
        <v>58</v>
      </c>
    </row>
    <row r="36" spans="1:3" x14ac:dyDescent="0.35">
      <c r="A36" t="s">
        <v>60</v>
      </c>
      <c r="B36" t="s">
        <v>67</v>
      </c>
      <c r="C36" s="3" t="s">
        <v>59</v>
      </c>
    </row>
    <row r="37" spans="1:3" x14ac:dyDescent="0.35">
      <c r="A37" t="s">
        <v>63</v>
      </c>
      <c r="B37" t="s">
        <v>22</v>
      </c>
      <c r="C37" s="3" t="s">
        <v>61</v>
      </c>
    </row>
    <row r="38" spans="1:3" x14ac:dyDescent="0.35">
      <c r="A38" t="s">
        <v>63</v>
      </c>
      <c r="B38" t="s">
        <v>13</v>
      </c>
      <c r="C38" s="3" t="s">
        <v>62</v>
      </c>
    </row>
    <row r="39" spans="1:3" x14ac:dyDescent="0.35">
      <c r="A39" t="s">
        <v>76</v>
      </c>
      <c r="B39" t="s">
        <v>77</v>
      </c>
      <c r="C39" s="3" t="s">
        <v>78</v>
      </c>
    </row>
    <row r="40" spans="1:3" x14ac:dyDescent="0.35">
      <c r="A40" t="s">
        <v>76</v>
      </c>
      <c r="B40" t="s">
        <v>75</v>
      </c>
      <c r="C40" s="3" t="s">
        <v>79</v>
      </c>
    </row>
    <row r="41" spans="1:3" x14ac:dyDescent="0.35">
      <c r="A41" t="s">
        <v>76</v>
      </c>
      <c r="B41" t="s">
        <v>80</v>
      </c>
      <c r="C41" s="3" t="s">
        <v>81</v>
      </c>
    </row>
    <row r="42" spans="1:3" x14ac:dyDescent="0.35">
      <c r="A42" t="s">
        <v>76</v>
      </c>
      <c r="B42" t="s">
        <v>82</v>
      </c>
      <c r="C42" s="3" t="s">
        <v>83</v>
      </c>
    </row>
    <row r="43" spans="1:3" x14ac:dyDescent="0.35">
      <c r="A43" t="s">
        <v>76</v>
      </c>
      <c r="B43" t="s">
        <v>72</v>
      </c>
      <c r="C43" s="3" t="s">
        <v>84</v>
      </c>
    </row>
    <row r="44" spans="1:3" x14ac:dyDescent="0.35">
      <c r="A44" t="s">
        <v>150</v>
      </c>
      <c r="B44" s="8" t="s">
        <v>151</v>
      </c>
      <c r="C44" s="3" t="s">
        <v>152</v>
      </c>
    </row>
  </sheetData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NZÚ_NPŽP</vt:lpstr>
      <vt:lpstr>OPŽP2014+</vt:lpstr>
      <vt:lpstr>Legenda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Šťastná Tereza</dc:creator>
  <cp:lastModifiedBy>Hausserová Jana</cp:lastModifiedBy>
  <dcterms:created xsi:type="dcterms:W3CDTF">2024-08-13T07:59:05Z</dcterms:created>
  <dcterms:modified xsi:type="dcterms:W3CDTF">2024-08-14T12:30:33Z</dcterms:modified>
</cp:coreProperties>
</file>